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25" yWindow="105" windowWidth="18810" windowHeight="12600"/>
  </bookViews>
  <sheets>
    <sheet name="관리비현황" sheetId="5" r:id="rId1"/>
    <sheet name="Sheet2" sheetId="2" r:id="rId2"/>
    <sheet name="Sheet3" sheetId="3" r:id="rId3"/>
  </sheets>
  <definedNames>
    <definedName name="_xlnm._FilterDatabase" localSheetId="0" hidden="1">관리비현황!$A$2:$I$12</definedName>
    <definedName name="_xlnm.Print_Area" localSheetId="0">관리비현황!$A$1:$I$13</definedName>
    <definedName name="_xlnm.Print_Titles" localSheetId="0">관리비현황!$1:$2</definedName>
  </definedNames>
  <calcPr calcId="145621"/>
</workbook>
</file>

<file path=xl/calcChain.xml><?xml version="1.0" encoding="utf-8"?>
<calcChain xmlns="http://schemas.openxmlformats.org/spreadsheetml/2006/main">
  <c r="H12" i="5" l="1"/>
  <c r="J4" i="5"/>
  <c r="J5" i="5"/>
  <c r="J6" i="5"/>
  <c r="J7" i="5"/>
  <c r="J8" i="5"/>
  <c r="J9" i="5"/>
  <c r="J10" i="5"/>
  <c r="J11" i="5"/>
  <c r="J3" i="5"/>
  <c r="E12" i="5" l="1"/>
  <c r="E13" i="5" l="1"/>
  <c r="I12" i="5" l="1"/>
  <c r="I13" i="5" s="1"/>
  <c r="H13" i="5"/>
  <c r="G12" i="5"/>
  <c r="G13" i="5" s="1"/>
  <c r="F12" i="5"/>
  <c r="F13" i="5" s="1"/>
</calcChain>
</file>

<file path=xl/sharedStrings.xml><?xml version="1.0" encoding="utf-8"?>
<sst xmlns="http://schemas.openxmlformats.org/spreadsheetml/2006/main" count="42" uniqueCount="29">
  <si>
    <t>연번</t>
    <phoneticPr fontId="1" type="noConversion"/>
  </si>
  <si>
    <t>공급유형</t>
  </si>
  <si>
    <t>단지명</t>
    <phoneticPr fontId="1" type="noConversion"/>
  </si>
  <si>
    <t>세대수</t>
  </si>
  <si>
    <t>주거전용면적(㎡)</t>
    <phoneticPr fontId="1" type="noConversion"/>
  </si>
  <si>
    <t>공용관리비 총액(원)</t>
    <phoneticPr fontId="1" type="noConversion"/>
  </si>
  <si>
    <t>㎡당 단가(원)</t>
    <phoneticPr fontId="1" type="noConversion"/>
  </si>
  <si>
    <t>세대당 평균 
관리비(원)</t>
    <phoneticPr fontId="1" type="noConversion"/>
  </si>
  <si>
    <t>소계</t>
    <phoneticPr fontId="1" type="noConversion"/>
  </si>
  <si>
    <t xml:space="preserve"> </t>
    <phoneticPr fontId="1" type="noConversion"/>
  </si>
  <si>
    <t>평균</t>
    <phoneticPr fontId="1" type="noConversion"/>
  </si>
  <si>
    <t>발생월</t>
    <phoneticPr fontId="1" type="noConversion"/>
  </si>
  <si>
    <t>영구임대</t>
    <phoneticPr fontId="1" type="noConversion"/>
  </si>
  <si>
    <t>가양5단지</t>
    <phoneticPr fontId="1" type="noConversion"/>
  </si>
  <si>
    <t>공공임대</t>
    <phoneticPr fontId="1" type="noConversion"/>
  </si>
  <si>
    <t>가양8단지</t>
    <phoneticPr fontId="1" type="noConversion"/>
  </si>
  <si>
    <t>가양9-1단지</t>
    <phoneticPr fontId="1" type="noConversion"/>
  </si>
  <si>
    <t>방화2-1단지</t>
    <phoneticPr fontId="1" type="noConversion"/>
  </si>
  <si>
    <t>영구공공</t>
    <phoneticPr fontId="1" type="noConversion"/>
  </si>
  <si>
    <t>방화6단지</t>
    <phoneticPr fontId="1" type="noConversion"/>
  </si>
  <si>
    <t>방화9단지</t>
    <phoneticPr fontId="1" type="noConversion"/>
  </si>
  <si>
    <t>방화11단지</t>
    <phoneticPr fontId="1" type="noConversion"/>
  </si>
  <si>
    <t>행복/장기</t>
  </si>
  <si>
    <t>등촌리본타워</t>
  </si>
  <si>
    <t>강서구 임대아파트 관리비 현황(2019년)</t>
    <phoneticPr fontId="1" type="noConversion"/>
  </si>
  <si>
    <t xml:space="preserve"> </t>
    <phoneticPr fontId="1" type="noConversion"/>
  </si>
  <si>
    <t xml:space="preserve">  </t>
    <phoneticPr fontId="1" type="noConversion"/>
  </si>
  <si>
    <t>2019.01~2019.07</t>
    <phoneticPr fontId="1" type="noConversion"/>
  </si>
  <si>
    <t>가양4단지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</si>
</sst>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76" formatCode="_ &quot;₩&quot;* #,##0_ ;_ &quot;₩&quot;* \-#,##0_ ;_ &quot;₩&quot;* &quot;-&quot;_ ;_ @_ "/>
    <numFmt numFmtId="177" formatCode="_ &quot;₩&quot;* #,##0.00_ ;_ &quot;₩&quot;* \-#,##0.00_ ;_ &quot;₩&quot;* &quot;-&quot;??_ ;_ @_ "/>
    <numFmt numFmtId="178" formatCode="_ * #,##0_ ;_ * \-#,##0_ ;_ * &quot;-&quot;_ ;_ @_ "/>
    <numFmt numFmtId="179" formatCode="_ * #,##0.00_ ;_ * \-#,##0.00_ ;_ * &quot;-&quot;??_ ;_ @_ "/>
    <numFmt numFmtId="180" formatCode="_(* #,##0.00_);_(* \(#,##0.00\);_(* &quot;-&quot;??_);_(@_)"/>
    <numFmt numFmtId="181" formatCode="_(* #,##0_);_(* \(#,##0\);_(* &quot;-&quot;_);_(@_)"/>
    <numFmt numFmtId="186" formatCode="_-* #,##0.00_-;\-* #,##0.00_-;_-* &quot;-&quot;_-;_-@_-"/>
    <numFmt numFmtId="188" formatCode="_-* #,##0_-;\-* #,##0_-;_-* &quot;-&quot;??_-;_-@_-"/>
  </numFmts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 tint="-0.1499984740745262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2"/>
      <name val="¹UAAA¼"/>
      <family val="1"/>
      <charset val="129"/>
    </font>
    <font>
      <sz val="10"/>
      <name val="Arial"/>
      <family val="2"/>
    </font>
    <font>
      <sz val="11"/>
      <color rgb="FF9C0006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2"/>
      <scheme val="minor"/>
    </font>
    <font>
      <sz val="11"/>
      <color indexed="8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</font>
    <font>
      <sz val="11"/>
      <name val="돋움체"/>
      <family val="3"/>
      <charset val="129"/>
    </font>
    <font>
      <sz val="11"/>
      <color indexed="8"/>
      <name val="맑은 고딕"/>
      <family val="2"/>
      <scheme val="minor"/>
    </font>
    <font>
      <sz val="11"/>
      <name val="돋움"/>
      <family val="3"/>
    </font>
    <font>
      <u/>
      <sz val="11"/>
      <color theme="1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u/>
      <sz val="11"/>
      <color indexed="12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9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37" fontId="11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80" fontId="14" fillId="0" borderId="0"/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0" fontId="14" fillId="0" borderId="0"/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0" borderId="0"/>
    <xf numFmtId="41" fontId="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80" fontId="14" fillId="0" borderId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4" fillId="0" borderId="0"/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14" fillId="0" borderId="0"/>
    <xf numFmtId="0" fontId="4" fillId="0" borderId="0"/>
    <xf numFmtId="0" fontId="4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4" fillId="0" borderId="0"/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21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8" fillId="0" borderId="0">
      <alignment vertical="center"/>
    </xf>
    <xf numFmtId="0" fontId="4" fillId="0" borderId="0"/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14" fillId="0" borderId="0"/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41" fontId="7" fillId="2" borderId="1" xfId="3" applyNumberFormat="1" applyFont="1" applyFill="1" applyBorder="1" applyAlignment="1">
      <alignment horizontal="center" vertical="center" wrapText="1"/>
    </xf>
    <xf numFmtId="41" fontId="7" fillId="2" borderId="1" xfId="4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  <xf numFmtId="41" fontId="0" fillId="2" borderId="1" xfId="1" applyFont="1" applyFill="1" applyBorder="1" applyAlignment="1">
      <alignment horizontal="right" vertical="center"/>
    </xf>
    <xf numFmtId="41" fontId="9" fillId="0" borderId="0" xfId="0" applyNumberFormat="1" applyFont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1" fontId="0" fillId="0" borderId="0" xfId="1" applyFont="1" applyAlignment="1">
      <alignment vertical="center"/>
    </xf>
    <xf numFmtId="0" fontId="0" fillId="0" borderId="0" xfId="1" applyNumberFormat="1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1" fontId="0" fillId="0" borderId="2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  <xf numFmtId="41" fontId="0" fillId="2" borderId="1" xfId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43" fontId="0" fillId="0" borderId="1" xfId="1" applyNumberFormat="1" applyFont="1" applyBorder="1" applyAlignment="1">
      <alignment vertical="center"/>
    </xf>
    <xf numFmtId="186" fontId="8" fillId="0" borderId="1" xfId="1" applyNumberFormat="1" applyFont="1" applyBorder="1" applyAlignment="1">
      <alignment horizontal="right" vertical="center"/>
    </xf>
    <xf numFmtId="186" fontId="0" fillId="0" borderId="2" xfId="1" applyNumberFormat="1" applyFont="1" applyBorder="1" applyAlignment="1">
      <alignment horizontal="right" vertical="center"/>
    </xf>
    <xf numFmtId="186" fontId="0" fillId="0" borderId="1" xfId="1" applyNumberFormat="1" applyFont="1" applyBorder="1" applyAlignment="1">
      <alignment horizontal="right" vertical="center"/>
    </xf>
    <xf numFmtId="43" fontId="0" fillId="0" borderId="0" xfId="0" applyNumberForma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8" fontId="0" fillId="2" borderId="1" xfId="1" applyNumberFormat="1" applyFont="1" applyFill="1" applyBorder="1" applyAlignment="1">
      <alignment horizontal="center" vertical="center"/>
    </xf>
  </cellXfs>
  <cellStyles count="1398">
    <cellStyle name="20% - 강조색1 15" xfId="5"/>
    <cellStyle name="20% - 강조색1 16" xfId="6"/>
    <cellStyle name="20% - 강조색2 14" xfId="7"/>
    <cellStyle name="40% - 강조색4 2" xfId="8"/>
    <cellStyle name="40% - 강조색4 3" xfId="9"/>
    <cellStyle name="40% - 강조색4 4" xfId="10"/>
    <cellStyle name="40% - 강조색4 5" xfId="11"/>
    <cellStyle name="40% - 강조색4 6" xfId="12"/>
    <cellStyle name="40% - 강조색4 7" xfId="13"/>
    <cellStyle name="AeE­ [0]_AU¿ⓒ°øA¾2" xfId="14"/>
    <cellStyle name="AeE­_AU¿ⓒ°øA¾2" xfId="15"/>
    <cellStyle name="AÞ¸¶ [0]_AU¿ⓒ°øA¾2" xfId="16"/>
    <cellStyle name="AÞ¸¶_AU¿ⓒ°øA¾2" xfId="17"/>
    <cellStyle name="C￥AØ_¿ø°¡Aoa" xfId="18"/>
    <cellStyle name="Comma [0]_ SG&amp;A Bridge " xfId="19"/>
    <cellStyle name="Comma_ SG&amp;A Bridge " xfId="20"/>
    <cellStyle name="Currency [0]_ SG&amp;A Bridge " xfId="21"/>
    <cellStyle name="Currency_ SG&amp;A Bridge " xfId="22"/>
    <cellStyle name="Normal_ SG&amp;A Bridge " xfId="23"/>
    <cellStyle name="나쁨 2" xfId="24"/>
    <cellStyle name="나쁨 3" xfId="25"/>
    <cellStyle name="나쁨 4" xfId="26"/>
    <cellStyle name="나쁨 5" xfId="27"/>
    <cellStyle name="백분율 10" xfId="28"/>
    <cellStyle name="백분율 10 2" xfId="29"/>
    <cellStyle name="백분율 10 2 2" xfId="594"/>
    <cellStyle name="백분율 10 2 2 2" xfId="595"/>
    <cellStyle name="백분율 10 2 3" xfId="596"/>
    <cellStyle name="백분율 10 3" xfId="597"/>
    <cellStyle name="백분율 10 3 2" xfId="598"/>
    <cellStyle name="백분율 10 4" xfId="599"/>
    <cellStyle name="백분율 11" xfId="600"/>
    <cellStyle name="백분율 2" xfId="30"/>
    <cellStyle name="백분율 2 2" xfId="31"/>
    <cellStyle name="백분율 2 3" xfId="32"/>
    <cellStyle name="백분율 2 4" xfId="33"/>
    <cellStyle name="백분율 3" xfId="34"/>
    <cellStyle name="백분율 4" xfId="35"/>
    <cellStyle name="백분율 5" xfId="36"/>
    <cellStyle name="백분율 6" xfId="37"/>
    <cellStyle name="백분율 7" xfId="38"/>
    <cellStyle name="백분율 8" xfId="39"/>
    <cellStyle name="백분율 9" xfId="40"/>
    <cellStyle name="백분율 9 2" xfId="41"/>
    <cellStyle name="백분율 9 2 2" xfId="42"/>
    <cellStyle name="백분율 9 2 2 2" xfId="601"/>
    <cellStyle name="백분율 9 2 2 2 2" xfId="602"/>
    <cellStyle name="백분율 9 2 2 3" xfId="603"/>
    <cellStyle name="백분율 9 2 3" xfId="604"/>
    <cellStyle name="백분율 9 2 3 2" xfId="605"/>
    <cellStyle name="백분율 9 2 4" xfId="606"/>
    <cellStyle name="백분율 9 3" xfId="43"/>
    <cellStyle name="백분율 9 3 2" xfId="44"/>
    <cellStyle name="백분율 9 3 2 2" xfId="607"/>
    <cellStyle name="백분율 9 3 2 2 2" xfId="608"/>
    <cellStyle name="백분율 9 3 2 3" xfId="609"/>
    <cellStyle name="백분율 9 3 3" xfId="610"/>
    <cellStyle name="백분율 9 3 3 2" xfId="611"/>
    <cellStyle name="백분율 9 3 4" xfId="612"/>
    <cellStyle name="백분율 9 4" xfId="45"/>
    <cellStyle name="백분율 9 4 2" xfId="613"/>
    <cellStyle name="백분율 9 4 2 2" xfId="614"/>
    <cellStyle name="백분율 9 4 3" xfId="615"/>
    <cellStyle name="백분율 9 5" xfId="46"/>
    <cellStyle name="백분율 9 5 2" xfId="616"/>
    <cellStyle name="백분율 9 5 2 2" xfId="617"/>
    <cellStyle name="백분율 9 5 3" xfId="618"/>
    <cellStyle name="백분율 9 6" xfId="619"/>
    <cellStyle name="백분율 9 6 2" xfId="620"/>
    <cellStyle name="백분율 9 7" xfId="621"/>
    <cellStyle name="백분율 9 7 2" xfId="622"/>
    <cellStyle name="백분율 9 8" xfId="623"/>
    <cellStyle name="백분율 9 9" xfId="624"/>
    <cellStyle name="쉼표 [0]" xfId="1" builtinId="6"/>
    <cellStyle name="쉼표 [0] 10" xfId="47"/>
    <cellStyle name="쉼표 [0] 10 2" xfId="48"/>
    <cellStyle name="쉼표 [0] 10 3" xfId="49"/>
    <cellStyle name="쉼표 [0] 10 4" xfId="50"/>
    <cellStyle name="쉼표 [0] 10 5" xfId="51"/>
    <cellStyle name="쉼표 [0] 11" xfId="52"/>
    <cellStyle name="쉼표 [0] 11 2" xfId="53"/>
    <cellStyle name="쉼표 [0] 11 3" xfId="54"/>
    <cellStyle name="쉼표 [0] 11 4" xfId="55"/>
    <cellStyle name="쉼표 [0] 11 5" xfId="56"/>
    <cellStyle name="쉼표 [0] 11 6" xfId="57"/>
    <cellStyle name="쉼표 [0] 12" xfId="58"/>
    <cellStyle name="쉼표 [0] 12 2" xfId="59"/>
    <cellStyle name="쉼표 [0] 12 3" xfId="60"/>
    <cellStyle name="쉼표 [0] 12 4" xfId="61"/>
    <cellStyle name="쉼표 [0] 12 5" xfId="62"/>
    <cellStyle name="쉼표 [0] 13" xfId="63"/>
    <cellStyle name="쉼표 [0] 13 2" xfId="64"/>
    <cellStyle name="쉼표 [0] 13 3" xfId="65"/>
    <cellStyle name="쉼표 [0] 13 4" xfId="66"/>
    <cellStyle name="쉼표 [0] 13 4 10" xfId="625"/>
    <cellStyle name="쉼표 [0] 13 4 2" xfId="67"/>
    <cellStyle name="쉼표 [0] 13 4 2 2" xfId="68"/>
    <cellStyle name="쉼표 [0] 13 4 2 2 2" xfId="626"/>
    <cellStyle name="쉼표 [0] 13 4 2 2 2 2" xfId="627"/>
    <cellStyle name="쉼표 [0] 13 4 2 2 3" xfId="628"/>
    <cellStyle name="쉼표 [0] 13 4 2 3" xfId="629"/>
    <cellStyle name="쉼표 [0] 13 4 2 3 2" xfId="630"/>
    <cellStyle name="쉼표 [0] 13 4 2 4" xfId="631"/>
    <cellStyle name="쉼표 [0] 13 4 3" xfId="69"/>
    <cellStyle name="쉼표 [0] 13 4 4" xfId="70"/>
    <cellStyle name="쉼표 [0] 13 4 4 2" xfId="71"/>
    <cellStyle name="쉼표 [0] 13 4 4 2 2" xfId="632"/>
    <cellStyle name="쉼표 [0] 13 4 4 2 2 2" xfId="633"/>
    <cellStyle name="쉼표 [0] 13 4 4 2 3" xfId="634"/>
    <cellStyle name="쉼표 [0] 13 4 4 3" xfId="635"/>
    <cellStyle name="쉼표 [0] 13 4 4 3 2" xfId="636"/>
    <cellStyle name="쉼표 [0] 13 4 4 4" xfId="637"/>
    <cellStyle name="쉼표 [0] 13 4 5" xfId="72"/>
    <cellStyle name="쉼표 [0] 13 4 5 2" xfId="638"/>
    <cellStyle name="쉼표 [0] 13 4 5 2 2" xfId="639"/>
    <cellStyle name="쉼표 [0] 13 4 5 3" xfId="640"/>
    <cellStyle name="쉼표 [0] 13 4 6" xfId="73"/>
    <cellStyle name="쉼표 [0] 13 4 6 2" xfId="641"/>
    <cellStyle name="쉼표 [0] 13 4 6 2 2" xfId="642"/>
    <cellStyle name="쉼표 [0] 13 4 6 3" xfId="643"/>
    <cellStyle name="쉼표 [0] 13 4 7" xfId="644"/>
    <cellStyle name="쉼표 [0] 13 4 7 2" xfId="645"/>
    <cellStyle name="쉼표 [0] 13 4 8" xfId="646"/>
    <cellStyle name="쉼표 [0] 13 4 8 2" xfId="647"/>
    <cellStyle name="쉼표 [0] 13 4 9" xfId="648"/>
    <cellStyle name="쉼표 [0] 13 5" xfId="74"/>
    <cellStyle name="쉼표 [0] 13 6" xfId="75"/>
    <cellStyle name="쉼표 [0] 13 6 2" xfId="76"/>
    <cellStyle name="쉼표 [0] 13 6 2 2" xfId="649"/>
    <cellStyle name="쉼표 [0] 13 6 2 2 2" xfId="650"/>
    <cellStyle name="쉼표 [0] 13 6 2 3" xfId="651"/>
    <cellStyle name="쉼표 [0] 13 6 3" xfId="652"/>
    <cellStyle name="쉼표 [0] 13 6 3 2" xfId="653"/>
    <cellStyle name="쉼표 [0] 13 6 4" xfId="654"/>
    <cellStyle name="쉼표 [0] 13 7" xfId="655"/>
    <cellStyle name="쉼표 [0] 13 7 2" xfId="656"/>
    <cellStyle name="쉼표 [0] 13 8" xfId="657"/>
    <cellStyle name="쉼표 [0] 13 9" xfId="589"/>
    <cellStyle name="쉼표 [0] 14" xfId="77"/>
    <cellStyle name="쉼표 [0] 14 2" xfId="78"/>
    <cellStyle name="쉼표 [0] 14 3" xfId="79"/>
    <cellStyle name="쉼표 [0] 14 4" xfId="80"/>
    <cellStyle name="쉼표 [0] 14 4 2" xfId="81"/>
    <cellStyle name="쉼표 [0] 14 4 2 2" xfId="82"/>
    <cellStyle name="쉼표 [0] 14 4 2 2 2" xfId="658"/>
    <cellStyle name="쉼표 [0] 14 4 2 2 2 2" xfId="659"/>
    <cellStyle name="쉼표 [0] 14 4 2 2 3" xfId="660"/>
    <cellStyle name="쉼표 [0] 14 4 2 3" xfId="661"/>
    <cellStyle name="쉼표 [0] 14 4 2 3 2" xfId="662"/>
    <cellStyle name="쉼표 [0] 14 4 2 4" xfId="663"/>
    <cellStyle name="쉼표 [0] 14 4 3" xfId="83"/>
    <cellStyle name="쉼표 [0] 14 4 3 2" xfId="84"/>
    <cellStyle name="쉼표 [0] 14 4 3 2 2" xfId="664"/>
    <cellStyle name="쉼표 [0] 14 4 3 2 2 2" xfId="665"/>
    <cellStyle name="쉼표 [0] 14 4 3 2 3" xfId="666"/>
    <cellStyle name="쉼표 [0] 14 4 3 3" xfId="667"/>
    <cellStyle name="쉼표 [0] 14 4 3 3 2" xfId="668"/>
    <cellStyle name="쉼표 [0] 14 4 3 4" xfId="669"/>
    <cellStyle name="쉼표 [0] 14 4 4" xfId="85"/>
    <cellStyle name="쉼표 [0] 14 4 4 2" xfId="670"/>
    <cellStyle name="쉼표 [0] 14 4 4 2 2" xfId="671"/>
    <cellStyle name="쉼표 [0] 14 4 4 3" xfId="672"/>
    <cellStyle name="쉼표 [0] 14 4 5" xfId="86"/>
    <cellStyle name="쉼표 [0] 14 4 5 2" xfId="673"/>
    <cellStyle name="쉼표 [0] 14 4 5 2 2" xfId="674"/>
    <cellStyle name="쉼표 [0] 14 4 5 3" xfId="675"/>
    <cellStyle name="쉼표 [0] 14 4 6" xfId="676"/>
    <cellStyle name="쉼표 [0] 14 4 6 2" xfId="677"/>
    <cellStyle name="쉼표 [0] 14 4 7" xfId="678"/>
    <cellStyle name="쉼표 [0] 14 4 7 2" xfId="679"/>
    <cellStyle name="쉼표 [0] 14 4 8" xfId="680"/>
    <cellStyle name="쉼표 [0] 14 4 9" xfId="681"/>
    <cellStyle name="쉼표 [0] 14 5" xfId="87"/>
    <cellStyle name="쉼표 [0] 14 5 2" xfId="88"/>
    <cellStyle name="쉼표 [0] 14 5 2 2" xfId="682"/>
    <cellStyle name="쉼표 [0] 14 5 2 2 2" xfId="683"/>
    <cellStyle name="쉼표 [0] 14 5 2 3" xfId="684"/>
    <cellStyle name="쉼표 [0] 14 5 3" xfId="685"/>
    <cellStyle name="쉼표 [0] 14 5 3 2" xfId="686"/>
    <cellStyle name="쉼표 [0] 14 5 4" xfId="687"/>
    <cellStyle name="쉼표 [0] 14 6" xfId="688"/>
    <cellStyle name="쉼표 [0] 14 6 2" xfId="689"/>
    <cellStyle name="쉼표 [0] 14 7" xfId="690"/>
    <cellStyle name="쉼표 [0] 14 8" xfId="691"/>
    <cellStyle name="쉼표 [0] 15" xfId="89"/>
    <cellStyle name="쉼표 [0] 15 2" xfId="90"/>
    <cellStyle name="쉼표 [0] 15 3" xfId="91"/>
    <cellStyle name="쉼표 [0] 15 4" xfId="92"/>
    <cellStyle name="쉼표 [0] 15 4 2" xfId="692"/>
    <cellStyle name="쉼표 [0] 15 4 2 2" xfId="693"/>
    <cellStyle name="쉼표 [0] 15 4 3" xfId="694"/>
    <cellStyle name="쉼표 [0] 15 5" xfId="695"/>
    <cellStyle name="쉼표 [0] 15 5 2" xfId="696"/>
    <cellStyle name="쉼표 [0] 15 6" xfId="697"/>
    <cellStyle name="쉼표 [0] 15 7" xfId="593"/>
    <cellStyle name="쉼표 [0] 16" xfId="93"/>
    <cellStyle name="쉼표 [0] 16 2" xfId="698"/>
    <cellStyle name="쉼표 [0] 16 2 2" xfId="699"/>
    <cellStyle name="쉼표 [0] 16 3" xfId="700"/>
    <cellStyle name="쉼표 [0] 16 4" xfId="592"/>
    <cellStyle name="쉼표 [0] 17" xfId="94"/>
    <cellStyle name="쉼표 [0] 17 2" xfId="95"/>
    <cellStyle name="쉼표 [0] 17 3" xfId="96"/>
    <cellStyle name="쉼표 [0] 18" xfId="97"/>
    <cellStyle name="쉼표 [0] 18 2" xfId="98"/>
    <cellStyle name="쉼표 [0] 18 3" xfId="99"/>
    <cellStyle name="쉼표 [0] 19" xfId="100"/>
    <cellStyle name="쉼표 [0] 19 2" xfId="101"/>
    <cellStyle name="쉼표 [0] 19 3" xfId="102"/>
    <cellStyle name="쉼표 [0] 2" xfId="3"/>
    <cellStyle name="쉼표 [0] 2 10" xfId="103"/>
    <cellStyle name="쉼표 [0] 2 10 2" xfId="104"/>
    <cellStyle name="쉼표 [0] 2 10 3" xfId="105"/>
    <cellStyle name="쉼표 [0] 2 11" xfId="106"/>
    <cellStyle name="쉼표 [0] 2 11 2" xfId="107"/>
    <cellStyle name="쉼표 [0] 2 11 3" xfId="108"/>
    <cellStyle name="쉼표 [0] 2 13" xfId="109"/>
    <cellStyle name="쉼표 [0] 2 13 2" xfId="110"/>
    <cellStyle name="쉼표 [0] 2 13 3" xfId="111"/>
    <cellStyle name="쉼표 [0] 2 2" xfId="112"/>
    <cellStyle name="쉼표 [0] 2 2 2" xfId="113"/>
    <cellStyle name="쉼표 [0] 2 2 3" xfId="114"/>
    <cellStyle name="쉼표 [0] 2 2 4" xfId="115"/>
    <cellStyle name="쉼표 [0] 2 3" xfId="116"/>
    <cellStyle name="쉼표 [0] 2 3 2" xfId="701"/>
    <cellStyle name="쉼표 [0] 2 4" xfId="117"/>
    <cellStyle name="쉼표 [0] 2 5" xfId="118"/>
    <cellStyle name="쉼표 [0] 20" xfId="119"/>
    <cellStyle name="쉼표 [0] 20 2" xfId="120"/>
    <cellStyle name="쉼표 [0] 20 3" xfId="121"/>
    <cellStyle name="쉼표 [0] 21" xfId="122"/>
    <cellStyle name="쉼표 [0] 21 2" xfId="123"/>
    <cellStyle name="쉼표 [0] 21 3" xfId="124"/>
    <cellStyle name="쉼표 [0] 22" xfId="125"/>
    <cellStyle name="쉼표 [0] 22 2" xfId="126"/>
    <cellStyle name="쉼표 [0] 23" xfId="127"/>
    <cellStyle name="쉼표 [0] 24" xfId="128"/>
    <cellStyle name="쉼표 [0] 25" xfId="129"/>
    <cellStyle name="쉼표 [0] 26" xfId="130"/>
    <cellStyle name="쉼표 [0] 27" xfId="131"/>
    <cellStyle name="쉼표 [0] 28" xfId="132"/>
    <cellStyle name="쉼표 [0] 28 10" xfId="702"/>
    <cellStyle name="쉼표 [0] 28 11" xfId="703"/>
    <cellStyle name="쉼표 [0] 28 2" xfId="133"/>
    <cellStyle name="쉼표 [0] 28 2 10" xfId="704"/>
    <cellStyle name="쉼표 [0] 28 2 2" xfId="134"/>
    <cellStyle name="쉼표 [0] 28 2 2 2" xfId="135"/>
    <cellStyle name="쉼표 [0] 28 2 2 2 2" xfId="136"/>
    <cellStyle name="쉼표 [0] 28 2 2 2 2 2" xfId="705"/>
    <cellStyle name="쉼표 [0] 28 2 2 2 2 2 2" xfId="706"/>
    <cellStyle name="쉼표 [0] 28 2 2 2 2 3" xfId="707"/>
    <cellStyle name="쉼표 [0] 28 2 2 2 3" xfId="708"/>
    <cellStyle name="쉼표 [0] 28 2 2 2 3 2" xfId="709"/>
    <cellStyle name="쉼표 [0] 28 2 2 2 4" xfId="710"/>
    <cellStyle name="쉼표 [0] 28 2 2 3" xfId="137"/>
    <cellStyle name="쉼표 [0] 28 2 2 3 2" xfId="138"/>
    <cellStyle name="쉼표 [0] 28 2 2 3 2 2" xfId="711"/>
    <cellStyle name="쉼표 [0] 28 2 2 3 2 2 2" xfId="712"/>
    <cellStyle name="쉼표 [0] 28 2 2 3 2 3" xfId="713"/>
    <cellStyle name="쉼표 [0] 28 2 2 3 3" xfId="714"/>
    <cellStyle name="쉼표 [0] 28 2 2 3 3 2" xfId="715"/>
    <cellStyle name="쉼표 [0] 28 2 2 3 4" xfId="716"/>
    <cellStyle name="쉼표 [0] 28 2 2 4" xfId="139"/>
    <cellStyle name="쉼표 [0] 28 2 2 4 2" xfId="717"/>
    <cellStyle name="쉼표 [0] 28 2 2 4 2 2" xfId="718"/>
    <cellStyle name="쉼표 [0] 28 2 2 4 3" xfId="719"/>
    <cellStyle name="쉼표 [0] 28 2 2 5" xfId="140"/>
    <cellStyle name="쉼표 [0] 28 2 2 5 2" xfId="720"/>
    <cellStyle name="쉼표 [0] 28 2 2 5 2 2" xfId="721"/>
    <cellStyle name="쉼표 [0] 28 2 2 5 3" xfId="722"/>
    <cellStyle name="쉼표 [0] 28 2 2 6" xfId="723"/>
    <cellStyle name="쉼표 [0] 28 2 2 6 2" xfId="724"/>
    <cellStyle name="쉼표 [0] 28 2 2 7" xfId="725"/>
    <cellStyle name="쉼표 [0] 28 2 2 7 2" xfId="726"/>
    <cellStyle name="쉼표 [0] 28 2 2 8" xfId="727"/>
    <cellStyle name="쉼표 [0] 28 2 2 9" xfId="728"/>
    <cellStyle name="쉼표 [0] 28 2 3" xfId="141"/>
    <cellStyle name="쉼표 [0] 28 2 3 2" xfId="142"/>
    <cellStyle name="쉼표 [0] 28 2 3 2 2" xfId="729"/>
    <cellStyle name="쉼표 [0] 28 2 3 2 2 2" xfId="730"/>
    <cellStyle name="쉼표 [0] 28 2 3 2 3" xfId="731"/>
    <cellStyle name="쉼표 [0] 28 2 3 3" xfId="732"/>
    <cellStyle name="쉼표 [0] 28 2 3 3 2" xfId="733"/>
    <cellStyle name="쉼표 [0] 28 2 3 4" xfId="734"/>
    <cellStyle name="쉼표 [0] 28 2 4" xfId="143"/>
    <cellStyle name="쉼표 [0] 28 2 4 2" xfId="144"/>
    <cellStyle name="쉼표 [0] 28 2 4 2 2" xfId="735"/>
    <cellStyle name="쉼표 [0] 28 2 4 2 2 2" xfId="736"/>
    <cellStyle name="쉼표 [0] 28 2 4 2 3" xfId="737"/>
    <cellStyle name="쉼표 [0] 28 2 4 3" xfId="738"/>
    <cellStyle name="쉼표 [0] 28 2 4 3 2" xfId="739"/>
    <cellStyle name="쉼표 [0] 28 2 4 4" xfId="740"/>
    <cellStyle name="쉼표 [0] 28 2 5" xfId="145"/>
    <cellStyle name="쉼표 [0] 28 2 5 2" xfId="741"/>
    <cellStyle name="쉼표 [0] 28 2 5 2 2" xfId="742"/>
    <cellStyle name="쉼표 [0] 28 2 5 3" xfId="743"/>
    <cellStyle name="쉼표 [0] 28 2 6" xfId="146"/>
    <cellStyle name="쉼표 [0] 28 2 6 2" xfId="744"/>
    <cellStyle name="쉼표 [0] 28 2 6 2 2" xfId="745"/>
    <cellStyle name="쉼표 [0] 28 2 6 3" xfId="746"/>
    <cellStyle name="쉼표 [0] 28 2 7" xfId="747"/>
    <cellStyle name="쉼표 [0] 28 2 7 2" xfId="748"/>
    <cellStyle name="쉼표 [0] 28 2 8" xfId="749"/>
    <cellStyle name="쉼표 [0] 28 2 8 2" xfId="750"/>
    <cellStyle name="쉼표 [0] 28 2 9" xfId="751"/>
    <cellStyle name="쉼표 [0] 28 3" xfId="147"/>
    <cellStyle name="쉼표 [0] 28 3 2" xfId="148"/>
    <cellStyle name="쉼표 [0] 28 3 2 2" xfId="149"/>
    <cellStyle name="쉼표 [0] 28 3 2 2 2" xfId="752"/>
    <cellStyle name="쉼표 [0] 28 3 2 2 2 2" xfId="753"/>
    <cellStyle name="쉼표 [0] 28 3 2 2 3" xfId="754"/>
    <cellStyle name="쉼표 [0] 28 3 2 3" xfId="755"/>
    <cellStyle name="쉼표 [0] 28 3 2 3 2" xfId="756"/>
    <cellStyle name="쉼표 [0] 28 3 2 4" xfId="757"/>
    <cellStyle name="쉼표 [0] 28 3 3" xfId="150"/>
    <cellStyle name="쉼표 [0] 28 3 3 2" xfId="151"/>
    <cellStyle name="쉼표 [0] 28 3 3 2 2" xfId="758"/>
    <cellStyle name="쉼표 [0] 28 3 3 2 2 2" xfId="759"/>
    <cellStyle name="쉼표 [0] 28 3 3 2 3" xfId="760"/>
    <cellStyle name="쉼표 [0] 28 3 3 3" xfId="761"/>
    <cellStyle name="쉼표 [0] 28 3 3 3 2" xfId="762"/>
    <cellStyle name="쉼표 [0] 28 3 3 4" xfId="763"/>
    <cellStyle name="쉼표 [0] 28 3 4" xfId="152"/>
    <cellStyle name="쉼표 [0] 28 3 4 2" xfId="764"/>
    <cellStyle name="쉼표 [0] 28 3 4 2 2" xfId="765"/>
    <cellStyle name="쉼표 [0] 28 3 4 3" xfId="766"/>
    <cellStyle name="쉼표 [0] 28 3 5" xfId="153"/>
    <cellStyle name="쉼표 [0] 28 3 5 2" xfId="767"/>
    <cellStyle name="쉼표 [0] 28 3 5 2 2" xfId="768"/>
    <cellStyle name="쉼표 [0] 28 3 5 3" xfId="769"/>
    <cellStyle name="쉼표 [0] 28 3 6" xfId="770"/>
    <cellStyle name="쉼표 [0] 28 3 6 2" xfId="771"/>
    <cellStyle name="쉼표 [0] 28 3 7" xfId="772"/>
    <cellStyle name="쉼표 [0] 28 3 7 2" xfId="773"/>
    <cellStyle name="쉼표 [0] 28 3 8" xfId="774"/>
    <cellStyle name="쉼표 [0] 28 3 9" xfId="775"/>
    <cellStyle name="쉼표 [0] 28 4" xfId="154"/>
    <cellStyle name="쉼표 [0] 28 4 2" xfId="155"/>
    <cellStyle name="쉼표 [0] 28 4 2 2" xfId="776"/>
    <cellStyle name="쉼표 [0] 28 4 2 2 2" xfId="777"/>
    <cellStyle name="쉼표 [0] 28 4 2 3" xfId="778"/>
    <cellStyle name="쉼표 [0] 28 4 3" xfId="779"/>
    <cellStyle name="쉼표 [0] 28 4 3 2" xfId="780"/>
    <cellStyle name="쉼표 [0] 28 4 4" xfId="781"/>
    <cellStyle name="쉼표 [0] 28 5" xfId="156"/>
    <cellStyle name="쉼표 [0] 28 5 2" xfId="157"/>
    <cellStyle name="쉼표 [0] 28 5 2 2" xfId="782"/>
    <cellStyle name="쉼표 [0] 28 5 2 2 2" xfId="783"/>
    <cellStyle name="쉼표 [0] 28 5 2 3" xfId="784"/>
    <cellStyle name="쉼표 [0] 28 5 3" xfId="785"/>
    <cellStyle name="쉼표 [0] 28 5 3 2" xfId="786"/>
    <cellStyle name="쉼표 [0] 28 5 4" xfId="787"/>
    <cellStyle name="쉼표 [0] 28 6" xfId="158"/>
    <cellStyle name="쉼표 [0] 28 6 2" xfId="788"/>
    <cellStyle name="쉼표 [0] 28 6 2 2" xfId="789"/>
    <cellStyle name="쉼표 [0] 28 6 3" xfId="790"/>
    <cellStyle name="쉼표 [0] 28 7" xfId="159"/>
    <cellStyle name="쉼표 [0] 28 7 2" xfId="791"/>
    <cellStyle name="쉼표 [0] 28 7 2 2" xfId="792"/>
    <cellStyle name="쉼표 [0] 28 7 3" xfId="793"/>
    <cellStyle name="쉼표 [0] 28 8" xfId="794"/>
    <cellStyle name="쉼표 [0] 28 8 2" xfId="795"/>
    <cellStyle name="쉼표 [0] 28 9" xfId="796"/>
    <cellStyle name="쉼표 [0] 28 9 2" xfId="797"/>
    <cellStyle name="쉼표 [0] 29" xfId="160"/>
    <cellStyle name="쉼표 [0] 3" xfId="161"/>
    <cellStyle name="쉼표 [0] 3 2" xfId="162"/>
    <cellStyle name="쉼표 [0] 3 2 2" xfId="163"/>
    <cellStyle name="쉼표 [0] 3 2 2 2" xfId="164"/>
    <cellStyle name="쉼표 [0] 3 2 3" xfId="165"/>
    <cellStyle name="쉼표 [0] 3 2 4" xfId="166"/>
    <cellStyle name="쉼표 [0] 3 3" xfId="167"/>
    <cellStyle name="쉼표 [0] 3 3 2" xfId="168"/>
    <cellStyle name="쉼표 [0] 3 3 3" xfId="798"/>
    <cellStyle name="쉼표 [0] 3 4" xfId="169"/>
    <cellStyle name="쉼표 [0] 3 5" xfId="170"/>
    <cellStyle name="쉼표 [0] 3 6" xfId="171"/>
    <cellStyle name="쉼표 [0] 30" xfId="172"/>
    <cellStyle name="쉼표 [0] 30 10" xfId="799"/>
    <cellStyle name="쉼표 [0] 30 2" xfId="173"/>
    <cellStyle name="쉼표 [0] 30 2 2" xfId="174"/>
    <cellStyle name="쉼표 [0] 30 2 2 2" xfId="175"/>
    <cellStyle name="쉼표 [0] 30 2 2 2 2" xfId="800"/>
    <cellStyle name="쉼표 [0] 30 2 2 2 2 2" xfId="801"/>
    <cellStyle name="쉼표 [0] 30 2 2 2 3" xfId="802"/>
    <cellStyle name="쉼표 [0] 30 2 2 3" xfId="803"/>
    <cellStyle name="쉼표 [0] 30 2 2 3 2" xfId="804"/>
    <cellStyle name="쉼표 [0] 30 2 2 4" xfId="805"/>
    <cellStyle name="쉼표 [0] 30 2 3" xfId="176"/>
    <cellStyle name="쉼표 [0] 30 2 3 2" xfId="177"/>
    <cellStyle name="쉼표 [0] 30 2 3 2 2" xfId="806"/>
    <cellStyle name="쉼표 [0] 30 2 3 2 2 2" xfId="807"/>
    <cellStyle name="쉼표 [0] 30 2 3 2 3" xfId="808"/>
    <cellStyle name="쉼표 [0] 30 2 3 3" xfId="809"/>
    <cellStyle name="쉼표 [0] 30 2 3 3 2" xfId="810"/>
    <cellStyle name="쉼표 [0] 30 2 3 4" xfId="811"/>
    <cellStyle name="쉼표 [0] 30 2 4" xfId="178"/>
    <cellStyle name="쉼표 [0] 30 2 4 2" xfId="812"/>
    <cellStyle name="쉼표 [0] 30 2 4 2 2" xfId="813"/>
    <cellStyle name="쉼표 [0] 30 2 4 3" xfId="814"/>
    <cellStyle name="쉼표 [0] 30 2 5" xfId="179"/>
    <cellStyle name="쉼표 [0] 30 2 5 2" xfId="815"/>
    <cellStyle name="쉼표 [0] 30 2 5 2 2" xfId="816"/>
    <cellStyle name="쉼표 [0] 30 2 5 3" xfId="817"/>
    <cellStyle name="쉼표 [0] 30 2 6" xfId="818"/>
    <cellStyle name="쉼표 [0] 30 2 6 2" xfId="819"/>
    <cellStyle name="쉼표 [0] 30 2 7" xfId="820"/>
    <cellStyle name="쉼표 [0] 30 2 7 2" xfId="821"/>
    <cellStyle name="쉼표 [0] 30 2 8" xfId="822"/>
    <cellStyle name="쉼표 [0] 30 2 9" xfId="823"/>
    <cellStyle name="쉼표 [0] 30 3" xfId="180"/>
    <cellStyle name="쉼표 [0] 30 3 2" xfId="181"/>
    <cellStyle name="쉼표 [0] 30 3 2 2" xfId="824"/>
    <cellStyle name="쉼표 [0] 30 3 2 2 2" xfId="825"/>
    <cellStyle name="쉼표 [0] 30 3 2 3" xfId="826"/>
    <cellStyle name="쉼표 [0] 30 3 3" xfId="827"/>
    <cellStyle name="쉼표 [0] 30 3 3 2" xfId="828"/>
    <cellStyle name="쉼표 [0] 30 3 4" xfId="829"/>
    <cellStyle name="쉼표 [0] 30 4" xfId="182"/>
    <cellStyle name="쉼표 [0] 30 4 2" xfId="183"/>
    <cellStyle name="쉼표 [0] 30 4 2 2" xfId="830"/>
    <cellStyle name="쉼표 [0] 30 4 2 2 2" xfId="831"/>
    <cellStyle name="쉼표 [0] 30 4 2 3" xfId="832"/>
    <cellStyle name="쉼표 [0] 30 4 3" xfId="833"/>
    <cellStyle name="쉼표 [0] 30 4 3 2" xfId="834"/>
    <cellStyle name="쉼표 [0] 30 4 4" xfId="835"/>
    <cellStyle name="쉼표 [0] 30 5" xfId="184"/>
    <cellStyle name="쉼표 [0] 30 5 2" xfId="836"/>
    <cellStyle name="쉼표 [0] 30 5 2 2" xfId="837"/>
    <cellStyle name="쉼표 [0] 30 5 3" xfId="838"/>
    <cellStyle name="쉼표 [0] 30 6" xfId="185"/>
    <cellStyle name="쉼표 [0] 30 6 2" xfId="839"/>
    <cellStyle name="쉼표 [0] 30 6 2 2" xfId="840"/>
    <cellStyle name="쉼표 [0] 30 6 3" xfId="841"/>
    <cellStyle name="쉼표 [0] 30 7" xfId="842"/>
    <cellStyle name="쉼표 [0] 30 7 2" xfId="843"/>
    <cellStyle name="쉼표 [0] 30 8" xfId="844"/>
    <cellStyle name="쉼표 [0] 30 8 2" xfId="845"/>
    <cellStyle name="쉼표 [0] 30 9" xfId="846"/>
    <cellStyle name="쉼표 [0] 31" xfId="186"/>
    <cellStyle name="쉼표 [0] 31 10" xfId="847"/>
    <cellStyle name="쉼표 [0] 31 11" xfId="848"/>
    <cellStyle name="쉼표 [0] 31 12" xfId="849"/>
    <cellStyle name="쉼표 [0] 31 2" xfId="187"/>
    <cellStyle name="쉼표 [0] 31 3" xfId="188"/>
    <cellStyle name="쉼표 [0] 31 3 2" xfId="189"/>
    <cellStyle name="쉼표 [0] 31 3 2 2" xfId="850"/>
    <cellStyle name="쉼표 [0] 31 3 2 2 2" xfId="851"/>
    <cellStyle name="쉼표 [0] 31 3 2 3" xfId="852"/>
    <cellStyle name="쉼표 [0] 31 3 3" xfId="853"/>
    <cellStyle name="쉼표 [0] 31 3 3 2" xfId="854"/>
    <cellStyle name="쉼표 [0] 31 3 4" xfId="855"/>
    <cellStyle name="쉼표 [0] 31 4" xfId="190"/>
    <cellStyle name="쉼표 [0] 31 4 2" xfId="191"/>
    <cellStyle name="쉼표 [0] 31 4 2 2" xfId="856"/>
    <cellStyle name="쉼표 [0] 31 4 2 2 2" xfId="857"/>
    <cellStyle name="쉼표 [0] 31 4 2 3" xfId="858"/>
    <cellStyle name="쉼표 [0] 31 4 3" xfId="859"/>
    <cellStyle name="쉼표 [0] 31 4 3 2" xfId="860"/>
    <cellStyle name="쉼표 [0] 31 4 4" xfId="861"/>
    <cellStyle name="쉼표 [0] 31 5" xfId="192"/>
    <cellStyle name="쉼표 [0] 31 5 2" xfId="862"/>
    <cellStyle name="쉼표 [0] 31 5 2 2" xfId="863"/>
    <cellStyle name="쉼표 [0] 31 5 3" xfId="864"/>
    <cellStyle name="쉼표 [0] 31 6" xfId="193"/>
    <cellStyle name="쉼표 [0] 31 6 2" xfId="865"/>
    <cellStyle name="쉼표 [0] 31 6 2 2" xfId="866"/>
    <cellStyle name="쉼표 [0] 31 6 3" xfId="867"/>
    <cellStyle name="쉼표 [0] 31 7" xfId="868"/>
    <cellStyle name="쉼표 [0] 31 7 2" xfId="869"/>
    <cellStyle name="쉼표 [0] 31 8" xfId="870"/>
    <cellStyle name="쉼표 [0] 31 8 2" xfId="871"/>
    <cellStyle name="쉼표 [0] 31 9" xfId="872"/>
    <cellStyle name="쉼표 [0] 31 9 2" xfId="873"/>
    <cellStyle name="쉼표 [0] 32" xfId="194"/>
    <cellStyle name="쉼표 [0] 32 2" xfId="195"/>
    <cellStyle name="쉼표 [0] 32 2 2" xfId="196"/>
    <cellStyle name="쉼표 [0] 32 2 2 2" xfId="874"/>
    <cellStyle name="쉼표 [0] 32 2 2 2 2" xfId="875"/>
    <cellStyle name="쉼표 [0] 32 2 2 3" xfId="876"/>
    <cellStyle name="쉼표 [0] 32 2 3" xfId="877"/>
    <cellStyle name="쉼표 [0] 32 2 3 2" xfId="878"/>
    <cellStyle name="쉼표 [0] 32 2 4" xfId="879"/>
    <cellStyle name="쉼표 [0] 32 3" xfId="197"/>
    <cellStyle name="쉼표 [0] 32 3 2" xfId="198"/>
    <cellStyle name="쉼표 [0] 32 3 2 2" xfId="880"/>
    <cellStyle name="쉼표 [0] 32 3 2 2 2" xfId="881"/>
    <cellStyle name="쉼표 [0] 32 3 2 3" xfId="882"/>
    <cellStyle name="쉼표 [0] 32 3 3" xfId="883"/>
    <cellStyle name="쉼표 [0] 32 3 3 2" xfId="884"/>
    <cellStyle name="쉼표 [0] 32 3 4" xfId="885"/>
    <cellStyle name="쉼표 [0] 32 4" xfId="199"/>
    <cellStyle name="쉼표 [0] 32 4 2" xfId="886"/>
    <cellStyle name="쉼표 [0] 32 4 2 2" xfId="887"/>
    <cellStyle name="쉼표 [0] 32 4 3" xfId="888"/>
    <cellStyle name="쉼표 [0] 32 5" xfId="200"/>
    <cellStyle name="쉼표 [0] 32 5 2" xfId="889"/>
    <cellStyle name="쉼표 [0] 32 5 2 2" xfId="890"/>
    <cellStyle name="쉼표 [0] 32 5 3" xfId="891"/>
    <cellStyle name="쉼표 [0] 32 6" xfId="892"/>
    <cellStyle name="쉼표 [0] 32 6 2" xfId="893"/>
    <cellStyle name="쉼표 [0] 32 7" xfId="894"/>
    <cellStyle name="쉼표 [0] 32 7 2" xfId="895"/>
    <cellStyle name="쉼표 [0] 32 8" xfId="896"/>
    <cellStyle name="쉼표 [0] 32 9" xfId="897"/>
    <cellStyle name="쉼표 [0] 33" xfId="201"/>
    <cellStyle name="쉼표 [0] 33 2" xfId="202"/>
    <cellStyle name="쉼표 [0] 33 2 2" xfId="203"/>
    <cellStyle name="쉼표 [0] 33 2 2 2" xfId="898"/>
    <cellStyle name="쉼표 [0] 33 2 2 2 2" xfId="899"/>
    <cellStyle name="쉼표 [0] 33 2 2 3" xfId="900"/>
    <cellStyle name="쉼표 [0] 33 2 3" xfId="901"/>
    <cellStyle name="쉼표 [0] 33 2 3 2" xfId="902"/>
    <cellStyle name="쉼표 [0] 33 2 4" xfId="903"/>
    <cellStyle name="쉼표 [0] 33 3" xfId="204"/>
    <cellStyle name="쉼표 [0] 33 3 2" xfId="205"/>
    <cellStyle name="쉼표 [0] 33 3 2 2" xfId="904"/>
    <cellStyle name="쉼표 [0] 33 3 2 2 2" xfId="905"/>
    <cellStyle name="쉼표 [0] 33 3 2 3" xfId="906"/>
    <cellStyle name="쉼표 [0] 33 3 3" xfId="907"/>
    <cellStyle name="쉼표 [0] 33 3 3 2" xfId="908"/>
    <cellStyle name="쉼표 [0] 33 3 4" xfId="909"/>
    <cellStyle name="쉼표 [0] 33 4" xfId="206"/>
    <cellStyle name="쉼표 [0] 33 4 2" xfId="910"/>
    <cellStyle name="쉼표 [0] 33 4 2 2" xfId="911"/>
    <cellStyle name="쉼표 [0] 33 4 3" xfId="912"/>
    <cellStyle name="쉼표 [0] 33 5" xfId="207"/>
    <cellStyle name="쉼표 [0] 33 5 2" xfId="913"/>
    <cellStyle name="쉼표 [0] 33 5 2 2" xfId="914"/>
    <cellStyle name="쉼표 [0] 33 5 3" xfId="915"/>
    <cellStyle name="쉼표 [0] 33 6" xfId="916"/>
    <cellStyle name="쉼표 [0] 33 6 2" xfId="917"/>
    <cellStyle name="쉼표 [0] 33 7" xfId="918"/>
    <cellStyle name="쉼표 [0] 33 7 2" xfId="919"/>
    <cellStyle name="쉼표 [0] 33 8" xfId="920"/>
    <cellStyle name="쉼표 [0] 33 9" xfId="921"/>
    <cellStyle name="쉼표 [0] 34" xfId="208"/>
    <cellStyle name="쉼표 [0] 35" xfId="209"/>
    <cellStyle name="쉼표 [0] 35 2" xfId="210"/>
    <cellStyle name="쉼표 [0] 35 2 2" xfId="922"/>
    <cellStyle name="쉼표 [0] 35 2 2 2" xfId="923"/>
    <cellStyle name="쉼표 [0] 35 2 3" xfId="924"/>
    <cellStyle name="쉼표 [0] 35 3" xfId="925"/>
    <cellStyle name="쉼표 [0] 35 3 2" xfId="926"/>
    <cellStyle name="쉼표 [0] 35 4" xfId="927"/>
    <cellStyle name="쉼표 [0] 36" xfId="211"/>
    <cellStyle name="쉼표 [0] 36 2" xfId="212"/>
    <cellStyle name="쉼표 [0] 36 2 2" xfId="928"/>
    <cellStyle name="쉼표 [0] 36 2 2 2" xfId="929"/>
    <cellStyle name="쉼표 [0] 36 2 3" xfId="930"/>
    <cellStyle name="쉼표 [0] 36 3" xfId="931"/>
    <cellStyle name="쉼표 [0] 36 3 2" xfId="932"/>
    <cellStyle name="쉼표 [0] 36 4" xfId="933"/>
    <cellStyle name="쉼표 [0] 37" xfId="213"/>
    <cellStyle name="쉼표 [0] 37 2" xfId="934"/>
    <cellStyle name="쉼표 [0] 37 2 2" xfId="935"/>
    <cellStyle name="쉼표 [0] 37 3" xfId="936"/>
    <cellStyle name="쉼표 [0] 38" xfId="214"/>
    <cellStyle name="쉼표 [0] 39" xfId="4"/>
    <cellStyle name="쉼표 [0] 39 2" xfId="937"/>
    <cellStyle name="쉼표 [0] 4" xfId="215"/>
    <cellStyle name="쉼표 [0] 4 2" xfId="216"/>
    <cellStyle name="쉼표 [0] 4 3" xfId="217"/>
    <cellStyle name="쉼표 [0] 4 3 2" xfId="218"/>
    <cellStyle name="쉼표 [0] 4 4" xfId="219"/>
    <cellStyle name="쉼표 [0] 4 5" xfId="220"/>
    <cellStyle name="쉼표 [0] 40" xfId="938"/>
    <cellStyle name="쉼표 [0] 40 2" xfId="939"/>
    <cellStyle name="쉼표 [0] 41" xfId="940"/>
    <cellStyle name="쉼표 [0] 42" xfId="588"/>
    <cellStyle name="쉼표 [0] 43" xfId="591"/>
    <cellStyle name="쉼표 [0] 5" xfId="221"/>
    <cellStyle name="쉼표 [0] 5 2" xfId="222"/>
    <cellStyle name="쉼표 [0] 5 2 2" xfId="223"/>
    <cellStyle name="쉼표 [0] 5 2 3" xfId="224"/>
    <cellStyle name="쉼표 [0] 5 2 4" xfId="225"/>
    <cellStyle name="쉼표 [0] 5 3" xfId="226"/>
    <cellStyle name="쉼표 [0] 5 3 2" xfId="227"/>
    <cellStyle name="쉼표 [0] 5 4" xfId="228"/>
    <cellStyle name="쉼표 [0] 5 4 2" xfId="229"/>
    <cellStyle name="쉼표 [0] 6" xfId="230"/>
    <cellStyle name="쉼표 [0] 6 2" xfId="231"/>
    <cellStyle name="쉼표 [0] 6 2 2" xfId="232"/>
    <cellStyle name="쉼표 [0] 6 2 3" xfId="233"/>
    <cellStyle name="쉼표 [0] 6 3" xfId="234"/>
    <cellStyle name="쉼표 [0] 6 4" xfId="235"/>
    <cellStyle name="쉼표 [0] 6 5" xfId="236"/>
    <cellStyle name="쉼표 [0] 7" xfId="237"/>
    <cellStyle name="쉼표 [0] 7 2" xfId="238"/>
    <cellStyle name="쉼표 [0] 7 2 2" xfId="239"/>
    <cellStyle name="쉼표 [0] 7 3" xfId="240"/>
    <cellStyle name="쉼표 [0] 7 3 2" xfId="241"/>
    <cellStyle name="쉼표 [0] 7 4" xfId="242"/>
    <cellStyle name="쉼표 [0] 7 5" xfId="243"/>
    <cellStyle name="쉼표 [0] 8" xfId="244"/>
    <cellStyle name="쉼표 [0] 8 2" xfId="245"/>
    <cellStyle name="쉼표 [0] 8 2 2" xfId="246"/>
    <cellStyle name="쉼표 [0] 8 3" xfId="247"/>
    <cellStyle name="쉼표 [0] 8 4" xfId="248"/>
    <cellStyle name="쉼표 [0] 9" xfId="249"/>
    <cellStyle name="쉼표 [0] 9 2" xfId="250"/>
    <cellStyle name="쉼표 [0] 9 3" xfId="251"/>
    <cellStyle name="쉼표 [0] 9 4" xfId="252"/>
    <cellStyle name="쉼표 [0] 9 5" xfId="253"/>
    <cellStyle name="쉼표 2" xfId="254"/>
    <cellStyle name="콤마 [0]_2회 차수별 공사비 비교표" xfId="255"/>
    <cellStyle name="콤마_2회 차수별 공사비 비교표" xfId="256"/>
    <cellStyle name="표준" xfId="0" builtinId="0"/>
    <cellStyle name="표준 10" xfId="257"/>
    <cellStyle name="표준 10 2" xfId="2"/>
    <cellStyle name="표준 10 5" xfId="258"/>
    <cellStyle name="표준 10_센터 제출자료수합" xfId="941"/>
    <cellStyle name="표준 100" xfId="259"/>
    <cellStyle name="표준 100 10" xfId="942"/>
    <cellStyle name="표준 100 11" xfId="943"/>
    <cellStyle name="표준 100 2" xfId="260"/>
    <cellStyle name="표준 100 3" xfId="261"/>
    <cellStyle name="표준 100 3 2" xfId="262"/>
    <cellStyle name="표준 100 3 2 2" xfId="263"/>
    <cellStyle name="표준 100 3 2 2 2" xfId="944"/>
    <cellStyle name="표준 100 3 2 2 2 2" xfId="945"/>
    <cellStyle name="표준 100 3 2 2 3" xfId="946"/>
    <cellStyle name="표준 100 3 2 3" xfId="947"/>
    <cellStyle name="표준 100 3 2 3 2" xfId="948"/>
    <cellStyle name="표준 100 3 2 4" xfId="949"/>
    <cellStyle name="표준 100 3 3" xfId="264"/>
    <cellStyle name="표준 100 3 3 2" xfId="265"/>
    <cellStyle name="표준 100 3 3 2 2" xfId="950"/>
    <cellStyle name="표준 100 3 3 2 2 2" xfId="951"/>
    <cellStyle name="표준 100 3 3 2 3" xfId="952"/>
    <cellStyle name="표준 100 3 3 3" xfId="953"/>
    <cellStyle name="표준 100 3 3 3 2" xfId="954"/>
    <cellStyle name="표준 100 3 3 4" xfId="955"/>
    <cellStyle name="표준 100 3 4" xfId="266"/>
    <cellStyle name="표준 100 3 4 2" xfId="956"/>
    <cellStyle name="표준 100 3 4 2 2" xfId="957"/>
    <cellStyle name="표준 100 3 4 3" xfId="958"/>
    <cellStyle name="표준 100 3 5" xfId="267"/>
    <cellStyle name="표준 100 3 5 2" xfId="959"/>
    <cellStyle name="표준 100 3 5 2 2" xfId="960"/>
    <cellStyle name="표준 100 3 5 3" xfId="961"/>
    <cellStyle name="표준 100 3 6" xfId="962"/>
    <cellStyle name="표준 100 3 6 2" xfId="963"/>
    <cellStyle name="표준 100 3 7" xfId="964"/>
    <cellStyle name="표준 100 3 7 2" xfId="965"/>
    <cellStyle name="표준 100 3 8" xfId="966"/>
    <cellStyle name="표준 100 3 9" xfId="967"/>
    <cellStyle name="표준 100 4" xfId="268"/>
    <cellStyle name="표준 100 4 2" xfId="269"/>
    <cellStyle name="표준 100 4 2 2" xfId="968"/>
    <cellStyle name="표준 100 4 2 2 2" xfId="969"/>
    <cellStyle name="표준 100 4 2 3" xfId="970"/>
    <cellStyle name="표준 100 4 3" xfId="971"/>
    <cellStyle name="표준 100 4 3 2" xfId="972"/>
    <cellStyle name="표준 100 4 4" xfId="973"/>
    <cellStyle name="표준 100 5" xfId="270"/>
    <cellStyle name="표준 100 5 2" xfId="271"/>
    <cellStyle name="표준 100 5 2 2" xfId="974"/>
    <cellStyle name="표준 100 5 2 2 2" xfId="975"/>
    <cellStyle name="표준 100 5 2 3" xfId="976"/>
    <cellStyle name="표준 100 5 3" xfId="977"/>
    <cellStyle name="표준 100 5 3 2" xfId="978"/>
    <cellStyle name="표준 100 5 4" xfId="979"/>
    <cellStyle name="표준 100 6" xfId="272"/>
    <cellStyle name="표준 100 6 2" xfId="980"/>
    <cellStyle name="표준 100 6 2 2" xfId="981"/>
    <cellStyle name="표준 100 6 3" xfId="982"/>
    <cellStyle name="표준 100 7" xfId="273"/>
    <cellStyle name="표준 100 7 2" xfId="983"/>
    <cellStyle name="표준 100 7 2 2" xfId="984"/>
    <cellStyle name="표준 100 7 3" xfId="985"/>
    <cellStyle name="표준 100 8" xfId="986"/>
    <cellStyle name="표준 100 8 2" xfId="987"/>
    <cellStyle name="표준 100 9" xfId="988"/>
    <cellStyle name="표준 100 9 2" xfId="989"/>
    <cellStyle name="표준 101" xfId="274"/>
    <cellStyle name="표준 101 10" xfId="990"/>
    <cellStyle name="표준 101 10 2" xfId="991"/>
    <cellStyle name="표준 101 11" xfId="992"/>
    <cellStyle name="표준 101 12" xfId="993"/>
    <cellStyle name="표준 101 13" xfId="994"/>
    <cellStyle name="표준 101 2" xfId="275"/>
    <cellStyle name="표준 101 3" xfId="276"/>
    <cellStyle name="표준 101 4" xfId="277"/>
    <cellStyle name="표준 101 4 2" xfId="278"/>
    <cellStyle name="표준 101 4 2 2" xfId="995"/>
    <cellStyle name="표준 101 4 2 2 2" xfId="996"/>
    <cellStyle name="표준 101 4 2 3" xfId="997"/>
    <cellStyle name="표준 101 4 3" xfId="998"/>
    <cellStyle name="표준 101 4 3 2" xfId="999"/>
    <cellStyle name="표준 101 4 4" xfId="1000"/>
    <cellStyle name="표준 101 5" xfId="279"/>
    <cellStyle name="표준 101 5 2" xfId="280"/>
    <cellStyle name="표준 101 5 2 2" xfId="1001"/>
    <cellStyle name="표준 101 5 2 2 2" xfId="1002"/>
    <cellStyle name="표준 101 5 2 3" xfId="1003"/>
    <cellStyle name="표준 101 5 3" xfId="1004"/>
    <cellStyle name="표준 101 5 3 2" xfId="1005"/>
    <cellStyle name="표준 101 5 4" xfId="1006"/>
    <cellStyle name="표준 101 6" xfId="281"/>
    <cellStyle name="표준 101 6 2" xfId="1007"/>
    <cellStyle name="표준 101 6 2 2" xfId="1008"/>
    <cellStyle name="표준 101 6 3" xfId="1009"/>
    <cellStyle name="표준 101 7" xfId="282"/>
    <cellStyle name="표준 101 7 2" xfId="1010"/>
    <cellStyle name="표준 101 7 2 2" xfId="1011"/>
    <cellStyle name="표준 101 7 3" xfId="1012"/>
    <cellStyle name="표준 101 8" xfId="1013"/>
    <cellStyle name="표준 101 8 2" xfId="1014"/>
    <cellStyle name="표준 101 9" xfId="1015"/>
    <cellStyle name="표준 101 9 2" xfId="1016"/>
    <cellStyle name="표준 102" xfId="283"/>
    <cellStyle name="표준 102 10" xfId="1017"/>
    <cellStyle name="표준 102 2" xfId="284"/>
    <cellStyle name="표준 102 3" xfId="285"/>
    <cellStyle name="표준 102 3 2" xfId="286"/>
    <cellStyle name="표준 102 3 2 2" xfId="1018"/>
    <cellStyle name="표준 102 3 2 2 2" xfId="1019"/>
    <cellStyle name="표준 102 3 2 3" xfId="1020"/>
    <cellStyle name="표준 102 3 3" xfId="1021"/>
    <cellStyle name="표준 102 3 3 2" xfId="1022"/>
    <cellStyle name="표준 102 3 4" xfId="1023"/>
    <cellStyle name="표준 102 4" xfId="287"/>
    <cellStyle name="표준 102 4 2" xfId="288"/>
    <cellStyle name="표준 102 4 2 2" xfId="1024"/>
    <cellStyle name="표준 102 4 2 2 2" xfId="1025"/>
    <cellStyle name="표준 102 4 2 3" xfId="1026"/>
    <cellStyle name="표준 102 4 3" xfId="1027"/>
    <cellStyle name="표준 102 4 3 2" xfId="1028"/>
    <cellStyle name="표준 102 4 4" xfId="1029"/>
    <cellStyle name="표준 102 5" xfId="289"/>
    <cellStyle name="표준 102 5 2" xfId="1030"/>
    <cellStyle name="표준 102 5 2 2" xfId="1031"/>
    <cellStyle name="표준 102 5 3" xfId="1032"/>
    <cellStyle name="표준 102 6" xfId="290"/>
    <cellStyle name="표준 102 6 2" xfId="1033"/>
    <cellStyle name="표준 102 6 2 2" xfId="1034"/>
    <cellStyle name="표준 102 6 3" xfId="1035"/>
    <cellStyle name="표준 102 7" xfId="1036"/>
    <cellStyle name="표준 102 7 2" xfId="1037"/>
    <cellStyle name="표준 102 8" xfId="1038"/>
    <cellStyle name="표준 102 8 2" xfId="1039"/>
    <cellStyle name="표준 102 9" xfId="1040"/>
    <cellStyle name="표준 103" xfId="291"/>
    <cellStyle name="표준 104" xfId="292"/>
    <cellStyle name="표준 105" xfId="293"/>
    <cellStyle name="표준 106" xfId="294"/>
    <cellStyle name="표준 107" xfId="295"/>
    <cellStyle name="표준 107 2" xfId="296"/>
    <cellStyle name="표준 107 3" xfId="297"/>
    <cellStyle name="표준 107 4" xfId="298"/>
    <cellStyle name="표준 107 5" xfId="299"/>
    <cellStyle name="표준 107 6" xfId="300"/>
    <cellStyle name="표준 107 7" xfId="301"/>
    <cellStyle name="표준 107 8" xfId="302"/>
    <cellStyle name="표준 107 9" xfId="303"/>
    <cellStyle name="표준 107_센터 제출자료수합" xfId="1041"/>
    <cellStyle name="표준 108" xfId="304"/>
    <cellStyle name="표준 109" xfId="305"/>
    <cellStyle name="표준 109 2" xfId="306"/>
    <cellStyle name="표준 109 2 2" xfId="307"/>
    <cellStyle name="표준 109 2 2 2" xfId="1042"/>
    <cellStyle name="표준 109 2 2 2 2" xfId="1043"/>
    <cellStyle name="표준 109 2 2 3" xfId="1044"/>
    <cellStyle name="표준 109 2 3" xfId="1045"/>
    <cellStyle name="표준 109 2 3 2" xfId="1046"/>
    <cellStyle name="표준 109 2 4" xfId="1047"/>
    <cellStyle name="표준 109 3" xfId="308"/>
    <cellStyle name="표준 109 3 2" xfId="309"/>
    <cellStyle name="표준 109 3 2 2" xfId="1048"/>
    <cellStyle name="표준 109 3 2 2 2" xfId="1049"/>
    <cellStyle name="표준 109 3 2 3" xfId="1050"/>
    <cellStyle name="표준 109 3 3" xfId="1051"/>
    <cellStyle name="표준 109 3 3 2" xfId="1052"/>
    <cellStyle name="표준 109 3 4" xfId="1053"/>
    <cellStyle name="표준 109 4" xfId="310"/>
    <cellStyle name="표준 109 4 2" xfId="1054"/>
    <cellStyle name="표준 109 4 2 2" xfId="1055"/>
    <cellStyle name="표준 109 4 3" xfId="1056"/>
    <cellStyle name="표준 109 5" xfId="311"/>
    <cellStyle name="표준 109 5 2" xfId="1057"/>
    <cellStyle name="표준 109 5 2 2" xfId="1058"/>
    <cellStyle name="표준 109 5 3" xfId="1059"/>
    <cellStyle name="표준 109 6" xfId="1060"/>
    <cellStyle name="표준 109 6 2" xfId="1061"/>
    <cellStyle name="표준 109 7" xfId="1062"/>
    <cellStyle name="표준 109 7 2" xfId="1063"/>
    <cellStyle name="표준 109 8" xfId="1064"/>
    <cellStyle name="표준 109 9" xfId="1065"/>
    <cellStyle name="표준 11" xfId="312"/>
    <cellStyle name="표준 110" xfId="313"/>
    <cellStyle name="표준 110 2" xfId="314"/>
    <cellStyle name="표준 110 2 2" xfId="315"/>
    <cellStyle name="표준 110 2 2 2" xfId="1066"/>
    <cellStyle name="표준 110 2 2 2 2" xfId="1067"/>
    <cellStyle name="표준 110 2 2 3" xfId="1068"/>
    <cellStyle name="표준 110 2 3" xfId="1069"/>
    <cellStyle name="표준 110 2 3 2" xfId="1070"/>
    <cellStyle name="표준 110 2 4" xfId="1071"/>
    <cellStyle name="표준 110 3" xfId="316"/>
    <cellStyle name="표준 110 3 2" xfId="317"/>
    <cellStyle name="표준 110 3 2 2" xfId="1072"/>
    <cellStyle name="표준 110 3 2 2 2" xfId="1073"/>
    <cellStyle name="표준 110 3 2 3" xfId="1074"/>
    <cellStyle name="표준 110 3 3" xfId="1075"/>
    <cellStyle name="표준 110 3 3 2" xfId="1076"/>
    <cellStyle name="표준 110 3 4" xfId="1077"/>
    <cellStyle name="표준 110 4" xfId="318"/>
    <cellStyle name="표준 110 4 2" xfId="1078"/>
    <cellStyle name="표준 110 4 2 2" xfId="1079"/>
    <cellStyle name="표준 110 4 3" xfId="1080"/>
    <cellStyle name="표준 110 5" xfId="319"/>
    <cellStyle name="표준 110 5 2" xfId="1081"/>
    <cellStyle name="표준 110 5 2 2" xfId="1082"/>
    <cellStyle name="표준 110 5 3" xfId="1083"/>
    <cellStyle name="표준 110 6" xfId="1084"/>
    <cellStyle name="표준 110 6 2" xfId="1085"/>
    <cellStyle name="표준 110 7" xfId="1086"/>
    <cellStyle name="표준 110 7 2" xfId="1087"/>
    <cellStyle name="표준 110 8" xfId="1088"/>
    <cellStyle name="표준 110 9" xfId="1089"/>
    <cellStyle name="표준 111" xfId="320"/>
    <cellStyle name="표준 112" xfId="321"/>
    <cellStyle name="표준 113" xfId="322"/>
    <cellStyle name="표준 113 2" xfId="323"/>
    <cellStyle name="표준 113 2 2" xfId="1090"/>
    <cellStyle name="표준 113 2 2 2" xfId="1091"/>
    <cellStyle name="표준 113 2 3" xfId="1092"/>
    <cellStyle name="표준 113 3" xfId="1093"/>
    <cellStyle name="표준 113 3 2" xfId="1094"/>
    <cellStyle name="표준 113 4" xfId="1095"/>
    <cellStyle name="표준 114" xfId="324"/>
    <cellStyle name="표준 115" xfId="325"/>
    <cellStyle name="표준 116" xfId="326"/>
    <cellStyle name="표준 116 2" xfId="327"/>
    <cellStyle name="표준 116 2 2" xfId="1096"/>
    <cellStyle name="표준 116 2 2 2" xfId="1097"/>
    <cellStyle name="표준 116 2 3" xfId="1098"/>
    <cellStyle name="표준 116 3" xfId="1099"/>
    <cellStyle name="표준 116 3 2" xfId="1100"/>
    <cellStyle name="표준 116 4" xfId="1101"/>
    <cellStyle name="표준 117" xfId="328"/>
    <cellStyle name="표준 117 2" xfId="329"/>
    <cellStyle name="표준 117 2 2" xfId="1102"/>
    <cellStyle name="표준 117 2 2 2" xfId="1103"/>
    <cellStyle name="표준 117 2 3" xfId="1104"/>
    <cellStyle name="표준 117 3" xfId="1105"/>
    <cellStyle name="표준 117 3 2" xfId="1106"/>
    <cellStyle name="표준 117 4" xfId="1107"/>
    <cellStyle name="표준 118" xfId="330"/>
    <cellStyle name="표준 118 2" xfId="331"/>
    <cellStyle name="표준 118 2 2" xfId="1108"/>
    <cellStyle name="표준 118 2 2 2" xfId="1109"/>
    <cellStyle name="표준 118 2 3" xfId="1110"/>
    <cellStyle name="표준 118 3" xfId="1111"/>
    <cellStyle name="표준 118 3 2" xfId="1112"/>
    <cellStyle name="표준 118 4" xfId="1113"/>
    <cellStyle name="표준 119" xfId="332"/>
    <cellStyle name="표준 119 2" xfId="1114"/>
    <cellStyle name="표준 119 2 2" xfId="1115"/>
    <cellStyle name="표준 119 3" xfId="1116"/>
    <cellStyle name="표준 12" xfId="333"/>
    <cellStyle name="표준 120" xfId="334"/>
    <cellStyle name="표준 120 2" xfId="1117"/>
    <cellStyle name="표준 120 2 2" xfId="1118"/>
    <cellStyle name="표준 120 3" xfId="1119"/>
    <cellStyle name="표준 121" xfId="335"/>
    <cellStyle name="표준 121 2" xfId="1120"/>
    <cellStyle name="표준 122" xfId="1121"/>
    <cellStyle name="표준 123" xfId="1122"/>
    <cellStyle name="표준 123 2" xfId="1123"/>
    <cellStyle name="표준 124" xfId="1124"/>
    <cellStyle name="표준 124 2" xfId="1125"/>
    <cellStyle name="표준 125" xfId="1126"/>
    <cellStyle name="표준 126" xfId="1127"/>
    <cellStyle name="표준 126 2" xfId="1128"/>
    <cellStyle name="표준 127" xfId="1129"/>
    <cellStyle name="표준 128" xfId="1130"/>
    <cellStyle name="표준 129" xfId="1131"/>
    <cellStyle name="표준 13" xfId="336"/>
    <cellStyle name="표준 13 2" xfId="337"/>
    <cellStyle name="표준 130" xfId="1132"/>
    <cellStyle name="표준 131" xfId="1133"/>
    <cellStyle name="표준 132" xfId="587"/>
    <cellStyle name="표준 132 3" xfId="338"/>
    <cellStyle name="표준 133" xfId="1134"/>
    <cellStyle name="표준 14" xfId="339"/>
    <cellStyle name="표준 15" xfId="340"/>
    <cellStyle name="표준 15 2" xfId="341"/>
    <cellStyle name="표준 15 3" xfId="342"/>
    <cellStyle name="표준 16" xfId="343"/>
    <cellStyle name="표준 16 2" xfId="344"/>
    <cellStyle name="표준 17" xfId="345"/>
    <cellStyle name="표준 17 2" xfId="346"/>
    <cellStyle name="표준 18" xfId="347"/>
    <cellStyle name="표준 18 2" xfId="348"/>
    <cellStyle name="표준 19" xfId="349"/>
    <cellStyle name="표준 19 2" xfId="350"/>
    <cellStyle name="표준 2" xfId="351"/>
    <cellStyle name="표준 2 10" xfId="1397"/>
    <cellStyle name="표준 2 2" xfId="352"/>
    <cellStyle name="표준 2 2 2" xfId="353"/>
    <cellStyle name="표준 2 2 2 2" xfId="354"/>
    <cellStyle name="표준 2 3" xfId="355"/>
    <cellStyle name="표준 2 3 2" xfId="356"/>
    <cellStyle name="표준 2 3 2 2" xfId="357"/>
    <cellStyle name="표준 2 3 2_센터 제출자료수합" xfId="1135"/>
    <cellStyle name="표준 2 3 3" xfId="358"/>
    <cellStyle name="표준 2 3 4" xfId="359"/>
    <cellStyle name="표준 2 3_센터 제출자료수합" xfId="1136"/>
    <cellStyle name="표준 2 4" xfId="360"/>
    <cellStyle name="표준 2 4 2" xfId="361"/>
    <cellStyle name="표준 2 5" xfId="362"/>
    <cellStyle name="표준 2 5 2" xfId="363"/>
    <cellStyle name="표준 2 6" xfId="364"/>
    <cellStyle name="표준 2 7" xfId="365"/>
    <cellStyle name="표준 2 8" xfId="1137"/>
    <cellStyle name="표준 2 9" xfId="1396"/>
    <cellStyle name="표준 20" xfId="366"/>
    <cellStyle name="표준 20 2" xfId="367"/>
    <cellStyle name="표준 21" xfId="368"/>
    <cellStyle name="표준 21 2" xfId="1138"/>
    <cellStyle name="표준 22" xfId="369"/>
    <cellStyle name="표준 22 2" xfId="370"/>
    <cellStyle name="표준 22 3" xfId="371"/>
    <cellStyle name="표준 23" xfId="372"/>
    <cellStyle name="표준 24" xfId="373"/>
    <cellStyle name="표준 24 2" xfId="374"/>
    <cellStyle name="표준 25" xfId="375"/>
    <cellStyle name="표준 25 2" xfId="376"/>
    <cellStyle name="표준 25 3" xfId="377"/>
    <cellStyle name="표준 26" xfId="378"/>
    <cellStyle name="표준 26 2" xfId="379"/>
    <cellStyle name="표준 27" xfId="380"/>
    <cellStyle name="표준 27 2" xfId="381"/>
    <cellStyle name="표준 28" xfId="382"/>
    <cellStyle name="표준 28 2" xfId="383"/>
    <cellStyle name="표준 29" xfId="384"/>
    <cellStyle name="표준 3" xfId="385"/>
    <cellStyle name="표준 3 10" xfId="1139"/>
    <cellStyle name="표준 3 2" xfId="386"/>
    <cellStyle name="표준 3 2 2" xfId="387"/>
    <cellStyle name="표준 3 2 3" xfId="388"/>
    <cellStyle name="표준 3 2_센터 제출자료수합" xfId="1140"/>
    <cellStyle name="표준 3 3" xfId="389"/>
    <cellStyle name="표준 3 3 2" xfId="390"/>
    <cellStyle name="표준 3 3 3" xfId="391"/>
    <cellStyle name="표준 3 4" xfId="392"/>
    <cellStyle name="표준 3 5" xfId="393"/>
    <cellStyle name="표준 3 6" xfId="394"/>
    <cellStyle name="표준 3 7" xfId="395"/>
    <cellStyle name="표준 3 8" xfId="1141"/>
    <cellStyle name="표준 3 9" xfId="590"/>
    <cellStyle name="표준 3_센터 제출자료수합" xfId="1142"/>
    <cellStyle name="표준 30" xfId="396"/>
    <cellStyle name="표준 30 2" xfId="397"/>
    <cellStyle name="표준 31" xfId="398"/>
    <cellStyle name="표준 32" xfId="399"/>
    <cellStyle name="표준 33" xfId="400"/>
    <cellStyle name="표준 34" xfId="401"/>
    <cellStyle name="표준 35" xfId="402"/>
    <cellStyle name="표준 36" xfId="403"/>
    <cellStyle name="표준 36 2" xfId="404"/>
    <cellStyle name="표준 37" xfId="405"/>
    <cellStyle name="표준 38" xfId="406"/>
    <cellStyle name="표준 39" xfId="407"/>
    <cellStyle name="표준 4" xfId="408"/>
    <cellStyle name="표준 4 2" xfId="409"/>
    <cellStyle name="표준 4 2 2" xfId="410"/>
    <cellStyle name="표준 4 2 3" xfId="1143"/>
    <cellStyle name="표준 4 3" xfId="411"/>
    <cellStyle name="표준 4 4" xfId="412"/>
    <cellStyle name="표준 4 5" xfId="413"/>
    <cellStyle name="표준 4 6" xfId="414"/>
    <cellStyle name="표준 40" xfId="415"/>
    <cellStyle name="표준 41" xfId="416"/>
    <cellStyle name="표준 42" xfId="417"/>
    <cellStyle name="표준 42 2" xfId="418"/>
    <cellStyle name="표준 43" xfId="419"/>
    <cellStyle name="표준 43 2" xfId="420"/>
    <cellStyle name="표준 44" xfId="421"/>
    <cellStyle name="표준 45" xfId="422"/>
    <cellStyle name="표준 46" xfId="423"/>
    <cellStyle name="표준 47" xfId="424"/>
    <cellStyle name="표준 47 2" xfId="425"/>
    <cellStyle name="표준 48" xfId="426"/>
    <cellStyle name="표준 48 2" xfId="427"/>
    <cellStyle name="표준 48 3" xfId="428"/>
    <cellStyle name="표준 48 3 2" xfId="429"/>
    <cellStyle name="표준 48 3_센터 제출자료수합" xfId="1144"/>
    <cellStyle name="표준 49" xfId="430"/>
    <cellStyle name="표준 5" xfId="431"/>
    <cellStyle name="표준 5 2" xfId="432"/>
    <cellStyle name="표준 5 2 2" xfId="1145"/>
    <cellStyle name="표준 5 3" xfId="433"/>
    <cellStyle name="표준 5 4" xfId="434"/>
    <cellStyle name="표준 5 5" xfId="435"/>
    <cellStyle name="표준 5 5 2" xfId="436"/>
    <cellStyle name="표준 5 5_센터 제출자료수합" xfId="1146"/>
    <cellStyle name="표준 50" xfId="437"/>
    <cellStyle name="표준 50 2" xfId="438"/>
    <cellStyle name="표준 51" xfId="439"/>
    <cellStyle name="표준 51 2" xfId="440"/>
    <cellStyle name="표준 52" xfId="441"/>
    <cellStyle name="표준 52 2" xfId="442"/>
    <cellStyle name="표준 53" xfId="443"/>
    <cellStyle name="표준 53 2" xfId="444"/>
    <cellStyle name="표준 54" xfId="445"/>
    <cellStyle name="표준 54 2" xfId="446"/>
    <cellStyle name="표준 54_센터 제출자료수합" xfId="1147"/>
    <cellStyle name="표준 55" xfId="447"/>
    <cellStyle name="표준 56" xfId="448"/>
    <cellStyle name="표준 57" xfId="449"/>
    <cellStyle name="표준 58" xfId="450"/>
    <cellStyle name="표준 59" xfId="451"/>
    <cellStyle name="표준 6" xfId="452"/>
    <cellStyle name="표준 6 2" xfId="453"/>
    <cellStyle name="표준 6 2 2" xfId="454"/>
    <cellStyle name="표준 6 2_센터 제출자료수합" xfId="1148"/>
    <cellStyle name="표준 6 3" xfId="455"/>
    <cellStyle name="표준 6 4" xfId="456"/>
    <cellStyle name="표준 6 5" xfId="457"/>
    <cellStyle name="표준 6 6" xfId="458"/>
    <cellStyle name="표준 6 7" xfId="1149"/>
    <cellStyle name="표준 6 8" xfId="1150"/>
    <cellStyle name="표준 6_센터 제출자료수합" xfId="1151"/>
    <cellStyle name="표준 60" xfId="459"/>
    <cellStyle name="표준 61" xfId="460"/>
    <cellStyle name="표준 62" xfId="461"/>
    <cellStyle name="표준 63" xfId="462"/>
    <cellStyle name="표준 64" xfId="463"/>
    <cellStyle name="표준 65" xfId="464"/>
    <cellStyle name="표준 66" xfId="465"/>
    <cellStyle name="표준 67" xfId="466"/>
    <cellStyle name="표준 68" xfId="467"/>
    <cellStyle name="표준 69" xfId="468"/>
    <cellStyle name="표준 7" xfId="469"/>
    <cellStyle name="표준 7 2" xfId="470"/>
    <cellStyle name="표준 7 2 2" xfId="1152"/>
    <cellStyle name="표준 7 3" xfId="471"/>
    <cellStyle name="표준 7 4" xfId="472"/>
    <cellStyle name="표준 7_센터 제출자료수합" xfId="1153"/>
    <cellStyle name="표준 70" xfId="473"/>
    <cellStyle name="표준 71" xfId="474"/>
    <cellStyle name="표준 72" xfId="475"/>
    <cellStyle name="표준 73" xfId="476"/>
    <cellStyle name="표준 74" xfId="477"/>
    <cellStyle name="표준 75" xfId="478"/>
    <cellStyle name="표준 76" xfId="479"/>
    <cellStyle name="표준 77" xfId="480"/>
    <cellStyle name="표준 78" xfId="481"/>
    <cellStyle name="표준 79" xfId="482"/>
    <cellStyle name="표준 8" xfId="483"/>
    <cellStyle name="표준 8 2" xfId="484"/>
    <cellStyle name="표준 8 2 2" xfId="1154"/>
    <cellStyle name="표준 8 3" xfId="485"/>
    <cellStyle name="표준 80" xfId="486"/>
    <cellStyle name="표준 81" xfId="487"/>
    <cellStyle name="표준 82" xfId="488"/>
    <cellStyle name="표준 83" xfId="489"/>
    <cellStyle name="표준 84" xfId="490"/>
    <cellStyle name="표준 85" xfId="491"/>
    <cellStyle name="표준 86" xfId="492"/>
    <cellStyle name="표준 87" xfId="493"/>
    <cellStyle name="표준 88" xfId="494"/>
    <cellStyle name="표준 89" xfId="495"/>
    <cellStyle name="표준 9" xfId="496"/>
    <cellStyle name="표준 9 2" xfId="497"/>
    <cellStyle name="표준 9 3" xfId="498"/>
    <cellStyle name="표준 9 3 2" xfId="499"/>
    <cellStyle name="표준 9 4" xfId="500"/>
    <cellStyle name="표준 90" xfId="501"/>
    <cellStyle name="표준 91" xfId="502"/>
    <cellStyle name="표준 92" xfId="503"/>
    <cellStyle name="표준 93" xfId="504"/>
    <cellStyle name="표준 93 2" xfId="505"/>
    <cellStyle name="표준 94" xfId="506"/>
    <cellStyle name="표준 94 2" xfId="507"/>
    <cellStyle name="표준 95" xfId="508"/>
    <cellStyle name="표준 95 10" xfId="1155"/>
    <cellStyle name="표준 95 10 2" xfId="1156"/>
    <cellStyle name="표준 95 11" xfId="1157"/>
    <cellStyle name="표준 95 12" xfId="1158"/>
    <cellStyle name="표준 95 2" xfId="509"/>
    <cellStyle name="표준 95 2 10" xfId="1159"/>
    <cellStyle name="표준 95 2 2" xfId="510"/>
    <cellStyle name="표준 95 2 2 2" xfId="511"/>
    <cellStyle name="표준 95 2 2 2 2" xfId="512"/>
    <cellStyle name="표준 95 2 2 2 2 2" xfId="1160"/>
    <cellStyle name="표준 95 2 2 2 2 2 2" xfId="1161"/>
    <cellStyle name="표준 95 2 2 2 2 3" xfId="1162"/>
    <cellStyle name="표준 95 2 2 2 3" xfId="1163"/>
    <cellStyle name="표준 95 2 2 2 3 2" xfId="1164"/>
    <cellStyle name="표준 95 2 2 2 4" xfId="1165"/>
    <cellStyle name="표준 95 2 2 3" xfId="513"/>
    <cellStyle name="표준 95 2 2 3 2" xfId="514"/>
    <cellStyle name="표준 95 2 2 3 2 2" xfId="1166"/>
    <cellStyle name="표준 95 2 2 3 2 2 2" xfId="1167"/>
    <cellStyle name="표준 95 2 2 3 2 3" xfId="1168"/>
    <cellStyle name="표준 95 2 2 3 3" xfId="1169"/>
    <cellStyle name="표준 95 2 2 3 3 2" xfId="1170"/>
    <cellStyle name="표준 95 2 2 3 4" xfId="1171"/>
    <cellStyle name="표준 95 2 2 4" xfId="515"/>
    <cellStyle name="표준 95 2 2 4 2" xfId="1172"/>
    <cellStyle name="표준 95 2 2 4 2 2" xfId="1173"/>
    <cellStyle name="표준 95 2 2 4 3" xfId="1174"/>
    <cellStyle name="표준 95 2 2 5" xfId="516"/>
    <cellStyle name="표준 95 2 2 5 2" xfId="1175"/>
    <cellStyle name="표준 95 2 2 5 2 2" xfId="1176"/>
    <cellStyle name="표준 95 2 2 5 3" xfId="1177"/>
    <cellStyle name="표준 95 2 2 6" xfId="1178"/>
    <cellStyle name="표준 95 2 2 6 2" xfId="1179"/>
    <cellStyle name="표준 95 2 2 7" xfId="1180"/>
    <cellStyle name="표준 95 2 2 7 2" xfId="1181"/>
    <cellStyle name="표준 95 2 2 8" xfId="1182"/>
    <cellStyle name="표준 95 2 2 9" xfId="1183"/>
    <cellStyle name="표준 95 2 3" xfId="517"/>
    <cellStyle name="표준 95 2 3 2" xfId="518"/>
    <cellStyle name="표준 95 2 3 2 2" xfId="1184"/>
    <cellStyle name="표준 95 2 3 2 2 2" xfId="1185"/>
    <cellStyle name="표준 95 2 3 2 3" xfId="1186"/>
    <cellStyle name="표준 95 2 3 3" xfId="1187"/>
    <cellStyle name="표준 95 2 3 3 2" xfId="1188"/>
    <cellStyle name="표준 95 2 3 4" xfId="1189"/>
    <cellStyle name="표준 95 2 4" xfId="519"/>
    <cellStyle name="표준 95 2 4 2" xfId="520"/>
    <cellStyle name="표준 95 2 4 2 2" xfId="1190"/>
    <cellStyle name="표준 95 2 4 2 2 2" xfId="1191"/>
    <cellStyle name="표준 95 2 4 2 3" xfId="1192"/>
    <cellStyle name="표준 95 2 4 3" xfId="1193"/>
    <cellStyle name="표준 95 2 4 3 2" xfId="1194"/>
    <cellStyle name="표준 95 2 4 4" xfId="1195"/>
    <cellStyle name="표준 95 2 5" xfId="521"/>
    <cellStyle name="표준 95 2 5 2" xfId="1196"/>
    <cellStyle name="표준 95 2 5 2 2" xfId="1197"/>
    <cellStyle name="표준 95 2 5 3" xfId="1198"/>
    <cellStyle name="표준 95 2 6" xfId="522"/>
    <cellStyle name="표준 95 2 6 2" xfId="1199"/>
    <cellStyle name="표준 95 2 6 2 2" xfId="1200"/>
    <cellStyle name="표준 95 2 6 3" xfId="1201"/>
    <cellStyle name="표준 95 2 7" xfId="1202"/>
    <cellStyle name="표준 95 2 7 2" xfId="1203"/>
    <cellStyle name="표준 95 2 8" xfId="1204"/>
    <cellStyle name="표준 95 2 8 2" xfId="1205"/>
    <cellStyle name="표준 95 2 9" xfId="1206"/>
    <cellStyle name="표준 95 3" xfId="523"/>
    <cellStyle name="표준 95 4" xfId="524"/>
    <cellStyle name="표준 95 4 2" xfId="525"/>
    <cellStyle name="표준 95 4 2 2" xfId="526"/>
    <cellStyle name="표준 95 4 2 2 2" xfId="1207"/>
    <cellStyle name="표준 95 4 2 2 2 2" xfId="1208"/>
    <cellStyle name="표준 95 4 2 2 3" xfId="1209"/>
    <cellStyle name="표준 95 4 2 3" xfId="1210"/>
    <cellStyle name="표준 95 4 2 3 2" xfId="1211"/>
    <cellStyle name="표준 95 4 2 4" xfId="1212"/>
    <cellStyle name="표준 95 4 3" xfId="527"/>
    <cellStyle name="표준 95 4 3 2" xfId="528"/>
    <cellStyle name="표준 95 4 3 2 2" xfId="1213"/>
    <cellStyle name="표준 95 4 3 2 2 2" xfId="1214"/>
    <cellStyle name="표준 95 4 3 2 3" xfId="1215"/>
    <cellStyle name="표준 95 4 3 3" xfId="1216"/>
    <cellStyle name="표준 95 4 3 3 2" xfId="1217"/>
    <cellStyle name="표준 95 4 3 4" xfId="1218"/>
    <cellStyle name="표준 95 4 4" xfId="529"/>
    <cellStyle name="표준 95 4 4 2" xfId="1219"/>
    <cellStyle name="표준 95 4 4 2 2" xfId="1220"/>
    <cellStyle name="표준 95 4 4 3" xfId="1221"/>
    <cellStyle name="표준 95 4 5" xfId="530"/>
    <cellStyle name="표준 95 4 5 2" xfId="1222"/>
    <cellStyle name="표준 95 4 5 2 2" xfId="1223"/>
    <cellStyle name="표준 95 4 5 3" xfId="1224"/>
    <cellStyle name="표준 95 4 6" xfId="1225"/>
    <cellStyle name="표준 95 4 6 2" xfId="1226"/>
    <cellStyle name="표준 95 4 7" xfId="1227"/>
    <cellStyle name="표준 95 4 7 2" xfId="1228"/>
    <cellStyle name="표준 95 4 8" xfId="1229"/>
    <cellStyle name="표준 95 4 9" xfId="1230"/>
    <cellStyle name="표준 95 5" xfId="531"/>
    <cellStyle name="표준 95 5 2" xfId="532"/>
    <cellStyle name="표준 95 5 2 2" xfId="1231"/>
    <cellStyle name="표준 95 5 2 2 2" xfId="1232"/>
    <cellStyle name="표준 95 5 2 3" xfId="1233"/>
    <cellStyle name="표준 95 5 3" xfId="1234"/>
    <cellStyle name="표준 95 5 3 2" xfId="1235"/>
    <cellStyle name="표준 95 5 4" xfId="1236"/>
    <cellStyle name="표준 95 6" xfId="533"/>
    <cellStyle name="표준 95 6 2" xfId="534"/>
    <cellStyle name="표준 95 6 2 2" xfId="1237"/>
    <cellStyle name="표준 95 6 2 2 2" xfId="1238"/>
    <cellStyle name="표준 95 6 2 3" xfId="1239"/>
    <cellStyle name="표준 95 6 3" xfId="1240"/>
    <cellStyle name="표준 95 6 3 2" xfId="1241"/>
    <cellStyle name="표준 95 6 4" xfId="1242"/>
    <cellStyle name="표준 95 7" xfId="535"/>
    <cellStyle name="표준 95 7 2" xfId="1243"/>
    <cellStyle name="표준 95 7 2 2" xfId="1244"/>
    <cellStyle name="표준 95 7 3" xfId="1245"/>
    <cellStyle name="표준 95 8" xfId="536"/>
    <cellStyle name="표준 95 8 2" xfId="1246"/>
    <cellStyle name="표준 95 8 2 2" xfId="1247"/>
    <cellStyle name="표준 95 8 3" xfId="1248"/>
    <cellStyle name="표준 95 9" xfId="1249"/>
    <cellStyle name="표준 95 9 2" xfId="1250"/>
    <cellStyle name="표준 96" xfId="537"/>
    <cellStyle name="표준 96 10" xfId="1251"/>
    <cellStyle name="표준 96 10 2" xfId="1252"/>
    <cellStyle name="표준 96 11" xfId="1253"/>
    <cellStyle name="표준 96 12" xfId="1254"/>
    <cellStyle name="표준 96 2" xfId="538"/>
    <cellStyle name="표준 96 2 10" xfId="1255"/>
    <cellStyle name="표준 96 2 2" xfId="539"/>
    <cellStyle name="표준 96 2 2 2" xfId="540"/>
    <cellStyle name="표준 96 2 2 2 2" xfId="541"/>
    <cellStyle name="표준 96 2 2 2 2 2" xfId="1256"/>
    <cellStyle name="표준 96 2 2 2 2 2 2" xfId="1257"/>
    <cellStyle name="표준 96 2 2 2 2 3" xfId="1258"/>
    <cellStyle name="표준 96 2 2 2 3" xfId="1259"/>
    <cellStyle name="표준 96 2 2 2 3 2" xfId="1260"/>
    <cellStyle name="표준 96 2 2 2 4" xfId="1261"/>
    <cellStyle name="표준 96 2 2 3" xfId="542"/>
    <cellStyle name="표준 96 2 2 3 2" xfId="543"/>
    <cellStyle name="표준 96 2 2 3 2 2" xfId="1262"/>
    <cellStyle name="표준 96 2 2 3 2 2 2" xfId="1263"/>
    <cellStyle name="표준 96 2 2 3 2 3" xfId="1264"/>
    <cellStyle name="표준 96 2 2 3 3" xfId="1265"/>
    <cellStyle name="표준 96 2 2 3 3 2" xfId="1266"/>
    <cellStyle name="표준 96 2 2 3 4" xfId="1267"/>
    <cellStyle name="표준 96 2 2 4" xfId="544"/>
    <cellStyle name="표준 96 2 2 4 2" xfId="1268"/>
    <cellStyle name="표준 96 2 2 4 2 2" xfId="1269"/>
    <cellStyle name="표준 96 2 2 4 3" xfId="1270"/>
    <cellStyle name="표준 96 2 2 5" xfId="545"/>
    <cellStyle name="표준 96 2 2 5 2" xfId="1271"/>
    <cellStyle name="표준 96 2 2 5 2 2" xfId="1272"/>
    <cellStyle name="표준 96 2 2 5 3" xfId="1273"/>
    <cellStyle name="표준 96 2 2 6" xfId="1274"/>
    <cellStyle name="표준 96 2 2 6 2" xfId="1275"/>
    <cellStyle name="표준 96 2 2 7" xfId="1276"/>
    <cellStyle name="표준 96 2 2 7 2" xfId="1277"/>
    <cellStyle name="표준 96 2 2 8" xfId="1278"/>
    <cellStyle name="표준 96 2 2 9" xfId="1279"/>
    <cellStyle name="표준 96 2 3" xfId="546"/>
    <cellStyle name="표준 96 2 3 2" xfId="547"/>
    <cellStyle name="표준 96 2 3 2 2" xfId="1280"/>
    <cellStyle name="표준 96 2 3 2 2 2" xfId="1281"/>
    <cellStyle name="표준 96 2 3 2 3" xfId="1282"/>
    <cellStyle name="표준 96 2 3 3" xfId="1283"/>
    <cellStyle name="표준 96 2 3 3 2" xfId="1284"/>
    <cellStyle name="표준 96 2 3 4" xfId="1285"/>
    <cellStyle name="표준 96 2 4" xfId="548"/>
    <cellStyle name="표준 96 2 4 2" xfId="549"/>
    <cellStyle name="표준 96 2 4 2 2" xfId="1286"/>
    <cellStyle name="표준 96 2 4 2 2 2" xfId="1287"/>
    <cellStyle name="표준 96 2 4 2 3" xfId="1288"/>
    <cellStyle name="표준 96 2 4 3" xfId="1289"/>
    <cellStyle name="표준 96 2 4 3 2" xfId="1290"/>
    <cellStyle name="표준 96 2 4 4" xfId="1291"/>
    <cellStyle name="표준 96 2 5" xfId="550"/>
    <cellStyle name="표준 96 2 5 2" xfId="1292"/>
    <cellStyle name="표준 96 2 5 2 2" xfId="1293"/>
    <cellStyle name="표준 96 2 5 3" xfId="1294"/>
    <cellStyle name="표준 96 2 6" xfId="551"/>
    <cellStyle name="표준 96 2 6 2" xfId="1295"/>
    <cellStyle name="표준 96 2 6 2 2" xfId="1296"/>
    <cellStyle name="표준 96 2 6 3" xfId="1297"/>
    <cellStyle name="표준 96 2 7" xfId="1298"/>
    <cellStyle name="표준 96 2 7 2" xfId="1299"/>
    <cellStyle name="표준 96 2 8" xfId="1300"/>
    <cellStyle name="표준 96 2 8 2" xfId="1301"/>
    <cellStyle name="표준 96 2 9" xfId="1302"/>
    <cellStyle name="표준 96 3" xfId="552"/>
    <cellStyle name="표준 96 4" xfId="553"/>
    <cellStyle name="표준 96 4 2" xfId="554"/>
    <cellStyle name="표준 96 4 2 2" xfId="555"/>
    <cellStyle name="표준 96 4 2 2 2" xfId="1303"/>
    <cellStyle name="표준 96 4 2 2 2 2" xfId="1304"/>
    <cellStyle name="표준 96 4 2 2 3" xfId="1305"/>
    <cellStyle name="표준 96 4 2 3" xfId="1306"/>
    <cellStyle name="표준 96 4 2 3 2" xfId="1307"/>
    <cellStyle name="표준 96 4 2 4" xfId="1308"/>
    <cellStyle name="표준 96 4 3" xfId="556"/>
    <cellStyle name="표준 96 4 3 2" xfId="557"/>
    <cellStyle name="표준 96 4 3 2 2" xfId="1309"/>
    <cellStyle name="표준 96 4 3 2 2 2" xfId="1310"/>
    <cellStyle name="표준 96 4 3 2 3" xfId="1311"/>
    <cellStyle name="표준 96 4 3 3" xfId="1312"/>
    <cellStyle name="표준 96 4 3 3 2" xfId="1313"/>
    <cellStyle name="표준 96 4 3 4" xfId="1314"/>
    <cellStyle name="표준 96 4 4" xfId="558"/>
    <cellStyle name="표준 96 4 4 2" xfId="1315"/>
    <cellStyle name="표준 96 4 4 2 2" xfId="1316"/>
    <cellStyle name="표준 96 4 4 3" xfId="1317"/>
    <cellStyle name="표준 96 4 5" xfId="559"/>
    <cellStyle name="표준 96 4 5 2" xfId="1318"/>
    <cellStyle name="표준 96 4 5 2 2" xfId="1319"/>
    <cellStyle name="표준 96 4 5 3" xfId="1320"/>
    <cellStyle name="표준 96 4 6" xfId="1321"/>
    <cellStyle name="표준 96 4 6 2" xfId="1322"/>
    <cellStyle name="표준 96 4 7" xfId="1323"/>
    <cellStyle name="표준 96 4 7 2" xfId="1324"/>
    <cellStyle name="표준 96 4 8" xfId="1325"/>
    <cellStyle name="표준 96 4 9" xfId="1326"/>
    <cellStyle name="표준 96 5" xfId="560"/>
    <cellStyle name="표준 96 5 2" xfId="561"/>
    <cellStyle name="표준 96 5 2 2" xfId="1327"/>
    <cellStyle name="표준 96 5 2 2 2" xfId="1328"/>
    <cellStyle name="표준 96 5 2 3" xfId="1329"/>
    <cellStyle name="표준 96 5 3" xfId="1330"/>
    <cellStyle name="표준 96 5 3 2" xfId="1331"/>
    <cellStyle name="표준 96 5 4" xfId="1332"/>
    <cellStyle name="표준 96 6" xfId="562"/>
    <cellStyle name="표준 96 6 2" xfId="563"/>
    <cellStyle name="표준 96 6 2 2" xfId="1333"/>
    <cellStyle name="표준 96 6 2 2 2" xfId="1334"/>
    <cellStyle name="표준 96 6 2 3" xfId="1335"/>
    <cellStyle name="표준 96 6 3" xfId="1336"/>
    <cellStyle name="표준 96 6 3 2" xfId="1337"/>
    <cellStyle name="표준 96 6 4" xfId="1338"/>
    <cellStyle name="표준 96 7" xfId="564"/>
    <cellStyle name="표준 96 7 2" xfId="1339"/>
    <cellStyle name="표준 96 7 2 2" xfId="1340"/>
    <cellStyle name="표준 96 7 3" xfId="1341"/>
    <cellStyle name="표준 96 8" xfId="565"/>
    <cellStyle name="표준 96 8 2" xfId="1342"/>
    <cellStyle name="표준 96 8 2 2" xfId="1343"/>
    <cellStyle name="표준 96 8 3" xfId="1344"/>
    <cellStyle name="표준 96 9" xfId="1345"/>
    <cellStyle name="표준 96 9 2" xfId="1346"/>
    <cellStyle name="표준 97" xfId="566"/>
    <cellStyle name="표준 97 2" xfId="567"/>
    <cellStyle name="표준 98" xfId="568"/>
    <cellStyle name="표준 98 2" xfId="569"/>
    <cellStyle name="표준 99" xfId="570"/>
    <cellStyle name="표준 99 10" xfId="1347"/>
    <cellStyle name="표준 99 11" xfId="1348"/>
    <cellStyle name="표준 99 2" xfId="571"/>
    <cellStyle name="표준 99 3" xfId="572"/>
    <cellStyle name="표준 99 3 2" xfId="573"/>
    <cellStyle name="표준 99 3 2 2" xfId="574"/>
    <cellStyle name="표준 99 3 2 2 2" xfId="1349"/>
    <cellStyle name="표준 99 3 2 2 2 2" xfId="1350"/>
    <cellStyle name="표준 99 3 2 2 3" xfId="1351"/>
    <cellStyle name="표준 99 3 2 3" xfId="1352"/>
    <cellStyle name="표준 99 3 2 3 2" xfId="1353"/>
    <cellStyle name="표준 99 3 2 4" xfId="1354"/>
    <cellStyle name="표준 99 3 3" xfId="575"/>
    <cellStyle name="표준 99 3 3 2" xfId="576"/>
    <cellStyle name="표준 99 3 3 2 2" xfId="1355"/>
    <cellStyle name="표준 99 3 3 2 2 2" xfId="1356"/>
    <cellStyle name="표준 99 3 3 2 3" xfId="1357"/>
    <cellStyle name="표준 99 3 3 3" xfId="1358"/>
    <cellStyle name="표준 99 3 3 3 2" xfId="1359"/>
    <cellStyle name="표준 99 3 3 4" xfId="1360"/>
    <cellStyle name="표준 99 3 4" xfId="577"/>
    <cellStyle name="표준 99 3 4 2" xfId="1361"/>
    <cellStyle name="표준 99 3 4 2 2" xfId="1362"/>
    <cellStyle name="표준 99 3 4 3" xfId="1363"/>
    <cellStyle name="표준 99 3 5" xfId="578"/>
    <cellStyle name="표준 99 3 5 2" xfId="1364"/>
    <cellStyle name="표준 99 3 5 2 2" xfId="1365"/>
    <cellStyle name="표준 99 3 5 3" xfId="1366"/>
    <cellStyle name="표준 99 3 6" xfId="1367"/>
    <cellStyle name="표준 99 3 6 2" xfId="1368"/>
    <cellStyle name="표준 99 3 7" xfId="1369"/>
    <cellStyle name="표준 99 3 7 2" xfId="1370"/>
    <cellStyle name="표준 99 3 8" xfId="1371"/>
    <cellStyle name="표준 99 3 9" xfId="1372"/>
    <cellStyle name="표준 99 4" xfId="579"/>
    <cellStyle name="표준 99 4 2" xfId="580"/>
    <cellStyle name="표준 99 4 2 2" xfId="1373"/>
    <cellStyle name="표준 99 4 2 2 2" xfId="1374"/>
    <cellStyle name="표준 99 4 2 3" xfId="1375"/>
    <cellStyle name="표준 99 4 3" xfId="1376"/>
    <cellStyle name="표준 99 4 3 2" xfId="1377"/>
    <cellStyle name="표준 99 4 4" xfId="1378"/>
    <cellStyle name="표준 99 5" xfId="581"/>
    <cellStyle name="표준 99 5 2" xfId="582"/>
    <cellStyle name="표준 99 5 2 2" xfId="1379"/>
    <cellStyle name="표준 99 5 2 2 2" xfId="1380"/>
    <cellStyle name="표준 99 5 2 3" xfId="1381"/>
    <cellStyle name="표준 99 5 3" xfId="1382"/>
    <cellStyle name="표준 99 5 3 2" xfId="1383"/>
    <cellStyle name="표준 99 5 4" xfId="1384"/>
    <cellStyle name="표준 99 6" xfId="583"/>
    <cellStyle name="표준 99 6 2" xfId="1385"/>
    <cellStyle name="표준 99 6 2 2" xfId="1386"/>
    <cellStyle name="표준 99 6 3" xfId="1387"/>
    <cellStyle name="표준 99 7" xfId="584"/>
    <cellStyle name="표준 99 7 2" xfId="1388"/>
    <cellStyle name="표준 99 7 2 2" xfId="1389"/>
    <cellStyle name="표준 99 7 3" xfId="1390"/>
    <cellStyle name="표준 99 8" xfId="1391"/>
    <cellStyle name="표준 99 8 2" xfId="1392"/>
    <cellStyle name="표준 99 9" xfId="1393"/>
    <cellStyle name="표준 99 9 2" xfId="1394"/>
    <cellStyle name="하이퍼링크 2" xfId="585"/>
    <cellStyle name="하이퍼링크 2 2" xfId="586"/>
    <cellStyle name="하이퍼링크 2_센터 제출자료수합" xfId="1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3"/>
  <sheetViews>
    <sheetView tabSelected="1" zoomScale="85" zoomScaleNormal="85" workbookViewId="0">
      <selection activeCell="D9" sqref="D9"/>
    </sheetView>
  </sheetViews>
  <sheetFormatPr defaultColWidth="9" defaultRowHeight="20.85" customHeight="1"/>
  <cols>
    <col min="1" max="1" width="6.375" style="14" customWidth="1"/>
    <col min="2" max="2" width="17.75" style="1" customWidth="1"/>
    <col min="3" max="3" width="26.5" style="15" customWidth="1"/>
    <col min="4" max="4" width="19.625" style="15" customWidth="1"/>
    <col min="5" max="5" width="10.25" style="16" customWidth="1"/>
    <col min="6" max="6" width="15.125" style="17" customWidth="1"/>
    <col min="7" max="7" width="18.5" style="1" customWidth="1"/>
    <col min="8" max="8" width="13.125" style="1" customWidth="1"/>
    <col min="9" max="9" width="12.5" style="1" customWidth="1"/>
    <col min="10" max="10" width="11.5" style="1" hidden="1" customWidth="1"/>
    <col min="11" max="11" width="10.25" style="1" bestFit="1" customWidth="1"/>
    <col min="12" max="12" width="11.5" style="1" bestFit="1" customWidth="1"/>
    <col min="13" max="16384" width="9" style="1"/>
  </cols>
  <sheetData>
    <row r="1" spans="1:13" ht="54" customHeight="1">
      <c r="A1" s="36" t="s">
        <v>24</v>
      </c>
      <c r="B1" s="36"/>
      <c r="C1" s="36"/>
      <c r="D1" s="36"/>
      <c r="E1" s="36"/>
      <c r="F1" s="36"/>
      <c r="G1" s="36"/>
      <c r="H1" s="36"/>
      <c r="I1" s="36"/>
    </row>
    <row r="2" spans="1:13" ht="35.1" customHeight="1">
      <c r="A2" s="2" t="s">
        <v>0</v>
      </c>
      <c r="B2" s="3" t="s">
        <v>1</v>
      </c>
      <c r="C2" s="4" t="s">
        <v>2</v>
      </c>
      <c r="D2" s="4" t="s">
        <v>11</v>
      </c>
      <c r="E2" s="5" t="s">
        <v>3</v>
      </c>
      <c r="F2" s="6" t="s">
        <v>4</v>
      </c>
      <c r="G2" s="7" t="s">
        <v>5</v>
      </c>
      <c r="H2" s="7" t="s">
        <v>6</v>
      </c>
      <c r="I2" s="8" t="s">
        <v>7</v>
      </c>
    </row>
    <row r="3" spans="1:13" ht="39.75" customHeight="1">
      <c r="A3" s="9">
        <v>1</v>
      </c>
      <c r="B3" s="22" t="s">
        <v>12</v>
      </c>
      <c r="C3" s="28" t="s">
        <v>28</v>
      </c>
      <c r="D3" s="19" t="s">
        <v>27</v>
      </c>
      <c r="E3" s="30">
        <v>1998</v>
      </c>
      <c r="F3" s="32">
        <v>54858.720000000001</v>
      </c>
      <c r="G3" s="11">
        <v>731654630</v>
      </c>
      <c r="H3" s="43">
        <v>1905</v>
      </c>
      <c r="I3" s="10">
        <v>59159</v>
      </c>
      <c r="J3" s="35">
        <f>G3/7/F3</f>
        <v>1905.2958217034593</v>
      </c>
    </row>
    <row r="4" spans="1:13" ht="39.75" customHeight="1">
      <c r="A4" s="9">
        <v>2</v>
      </c>
      <c r="B4" s="22" t="s">
        <v>12</v>
      </c>
      <c r="C4" s="28" t="s">
        <v>13</v>
      </c>
      <c r="D4" s="26" t="s">
        <v>27</v>
      </c>
      <c r="E4" s="30">
        <v>2411</v>
      </c>
      <c r="F4" s="32">
        <v>66153.119999999995</v>
      </c>
      <c r="G4" s="11">
        <v>938445290</v>
      </c>
      <c r="H4" s="10">
        <v>2026</v>
      </c>
      <c r="I4" s="10">
        <v>50339</v>
      </c>
      <c r="J4" s="35">
        <f t="shared" ref="J4:J11" si="0">G4/7/F4</f>
        <v>2026.5652301379414</v>
      </c>
    </row>
    <row r="5" spans="1:13" ht="39.75" customHeight="1">
      <c r="A5" s="9">
        <v>3</v>
      </c>
      <c r="B5" s="22" t="s">
        <v>14</v>
      </c>
      <c r="C5" s="28" t="s">
        <v>15</v>
      </c>
      <c r="D5" s="26" t="s">
        <v>27</v>
      </c>
      <c r="E5" s="30">
        <v>1110</v>
      </c>
      <c r="F5" s="32">
        <v>45520.2</v>
      </c>
      <c r="G5" s="11">
        <v>453960313</v>
      </c>
      <c r="H5" s="10">
        <v>1425</v>
      </c>
      <c r="I5" s="10">
        <v>59868</v>
      </c>
      <c r="J5" s="35">
        <f t="shared" si="0"/>
        <v>1424.6746122757434</v>
      </c>
    </row>
    <row r="6" spans="1:13" ht="39.75" customHeight="1">
      <c r="A6" s="9">
        <v>4</v>
      </c>
      <c r="B6" s="22" t="s">
        <v>14</v>
      </c>
      <c r="C6" s="28" t="s">
        <v>16</v>
      </c>
      <c r="D6" s="26" t="s">
        <v>27</v>
      </c>
      <c r="E6" s="30">
        <v>914</v>
      </c>
      <c r="F6" s="32">
        <v>37396.800000000003</v>
      </c>
      <c r="G6" s="11">
        <v>390803330</v>
      </c>
      <c r="H6" s="10">
        <v>1493</v>
      </c>
      <c r="I6" s="10">
        <v>62606</v>
      </c>
      <c r="J6" s="35">
        <f t="shared" si="0"/>
        <v>1492.883004504587</v>
      </c>
      <c r="K6" s="12" t="s">
        <v>25</v>
      </c>
      <c r="L6" s="12" t="s">
        <v>26</v>
      </c>
    </row>
    <row r="7" spans="1:13" ht="39.75" customHeight="1">
      <c r="A7" s="9">
        <v>5</v>
      </c>
      <c r="B7" s="22" t="s">
        <v>12</v>
      </c>
      <c r="C7" s="28" t="s">
        <v>17</v>
      </c>
      <c r="D7" s="26" t="s">
        <v>27</v>
      </c>
      <c r="E7" s="30">
        <v>1563</v>
      </c>
      <c r="F7" s="32">
        <v>41408.660000000003</v>
      </c>
      <c r="G7" s="11">
        <v>393483150</v>
      </c>
      <c r="H7" s="10">
        <v>1358</v>
      </c>
      <c r="I7" s="10">
        <v>52579</v>
      </c>
      <c r="J7" s="35">
        <f t="shared" si="0"/>
        <v>1357.4908864819236</v>
      </c>
      <c r="K7" s="12"/>
      <c r="L7" s="12"/>
    </row>
    <row r="8" spans="1:13" ht="39.75" customHeight="1">
      <c r="A8" s="9">
        <v>6</v>
      </c>
      <c r="B8" s="22" t="s">
        <v>18</v>
      </c>
      <c r="C8" s="28" t="s">
        <v>19</v>
      </c>
      <c r="D8" s="26" t="s">
        <v>27</v>
      </c>
      <c r="E8" s="30">
        <v>1000</v>
      </c>
      <c r="F8" s="32">
        <v>29625.040000000001</v>
      </c>
      <c r="G8" s="11">
        <v>383862956</v>
      </c>
      <c r="H8" s="10">
        <v>1851</v>
      </c>
      <c r="I8" s="10">
        <v>51052</v>
      </c>
      <c r="J8" s="35">
        <f t="shared" si="0"/>
        <v>1851.0545519215211</v>
      </c>
      <c r="K8" s="12"/>
      <c r="L8" s="12"/>
    </row>
    <row r="9" spans="1:13" ht="39.75" customHeight="1">
      <c r="A9" s="9">
        <v>7</v>
      </c>
      <c r="B9" s="22" t="s">
        <v>14</v>
      </c>
      <c r="C9" s="28" t="s">
        <v>20</v>
      </c>
      <c r="D9" s="26" t="s">
        <v>27</v>
      </c>
      <c r="E9" s="30">
        <v>250</v>
      </c>
      <c r="F9" s="32">
        <v>9960.43</v>
      </c>
      <c r="G9" s="11">
        <v>127704140</v>
      </c>
      <c r="H9" s="10">
        <v>1832</v>
      </c>
      <c r="I9" s="10">
        <v>72720</v>
      </c>
      <c r="J9" s="35">
        <f t="shared" si="0"/>
        <v>1831.5924685408734</v>
      </c>
      <c r="K9" s="12"/>
      <c r="L9" s="12"/>
    </row>
    <row r="10" spans="1:13" ht="39.75" customHeight="1">
      <c r="A10" s="9">
        <v>8</v>
      </c>
      <c r="B10" s="22" t="s">
        <v>12</v>
      </c>
      <c r="C10" s="28" t="s">
        <v>21</v>
      </c>
      <c r="D10" s="26" t="s">
        <v>27</v>
      </c>
      <c r="E10" s="30">
        <v>1065</v>
      </c>
      <c r="F10" s="32">
        <v>29239.8</v>
      </c>
      <c r="G10" s="11">
        <v>407285832</v>
      </c>
      <c r="H10" s="10">
        <v>1990</v>
      </c>
      <c r="I10" s="10">
        <v>59313</v>
      </c>
      <c r="J10" s="35">
        <f t="shared" si="0"/>
        <v>1989.8798995107452</v>
      </c>
      <c r="K10" s="12"/>
      <c r="L10" s="12"/>
    </row>
    <row r="11" spans="1:13" ht="39.75" customHeight="1">
      <c r="A11" s="23">
        <v>9</v>
      </c>
      <c r="B11" s="22" t="s">
        <v>22</v>
      </c>
      <c r="C11" s="27" t="s">
        <v>23</v>
      </c>
      <c r="D11" s="26" t="s">
        <v>27</v>
      </c>
      <c r="E11" s="29">
        <v>54</v>
      </c>
      <c r="F11" s="32">
        <v>2688</v>
      </c>
      <c r="G11" s="25">
        <v>43936280</v>
      </c>
      <c r="H11" s="24">
        <v>2335</v>
      </c>
      <c r="I11" s="24">
        <v>116233</v>
      </c>
      <c r="J11" s="35">
        <f t="shared" si="0"/>
        <v>2335.0488945578231</v>
      </c>
      <c r="K11" s="12"/>
      <c r="L11" s="12"/>
    </row>
    <row r="12" spans="1:13" ht="35.1" customHeight="1">
      <c r="A12" s="37" t="s">
        <v>8</v>
      </c>
      <c r="B12" s="38"/>
      <c r="C12" s="39"/>
      <c r="D12" s="20"/>
      <c r="E12" s="21">
        <f>SUM(E3:E11)</f>
        <v>10365</v>
      </c>
      <c r="F12" s="33">
        <f>SUM(F3:F11)</f>
        <v>316850.76999999996</v>
      </c>
      <c r="G12" s="21">
        <f>SUM(G3:G11)</f>
        <v>3871135921</v>
      </c>
      <c r="H12" s="21">
        <f>SUM(H3:H11)</f>
        <v>16215</v>
      </c>
      <c r="I12" s="21">
        <f>SUM(I3:I11)</f>
        <v>583869</v>
      </c>
      <c r="M12" s="1" t="s">
        <v>9</v>
      </c>
    </row>
    <row r="13" spans="1:13" ht="35.1" customHeight="1">
      <c r="A13" s="40" t="s">
        <v>10</v>
      </c>
      <c r="B13" s="41"/>
      <c r="C13" s="42"/>
      <c r="D13" s="18"/>
      <c r="E13" s="31">
        <f>E12/7</f>
        <v>1480.7142857142858</v>
      </c>
      <c r="F13" s="34">
        <f>F12/7</f>
        <v>45264.395714285711</v>
      </c>
      <c r="G13" s="13">
        <f>G12/7</f>
        <v>553019417.28571427</v>
      </c>
      <c r="H13" s="13">
        <f>H12/7</f>
        <v>2316.4285714285716</v>
      </c>
      <c r="I13" s="13">
        <f>I12/7</f>
        <v>83409.857142857145</v>
      </c>
    </row>
  </sheetData>
  <autoFilter ref="A2:I12"/>
  <mergeCells count="3">
    <mergeCell ref="A1:I1"/>
    <mergeCell ref="A12:C12"/>
    <mergeCell ref="A13:C1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6" sqref="I26:J26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관리비현황</vt:lpstr>
      <vt:lpstr>Sheet2</vt:lpstr>
      <vt:lpstr>Sheet3</vt:lpstr>
      <vt:lpstr>관리비현황!Print_Area</vt:lpstr>
      <vt:lpstr>관리비현황!Print_Titles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SH</cp:lastModifiedBy>
  <cp:lastPrinted>2019-08-22T05:24:16Z</cp:lastPrinted>
  <dcterms:created xsi:type="dcterms:W3CDTF">2019-08-14T09:43:11Z</dcterms:created>
  <dcterms:modified xsi:type="dcterms:W3CDTF">2019-08-22T05:29:28Z</dcterms:modified>
</cp:coreProperties>
</file>