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7235" windowHeight="9855" tabRatio="945" activeTab="3"/>
  </bookViews>
  <sheets>
    <sheet name="1.건축공사장" sheetId="13" r:id="rId1"/>
    <sheet name="2.전통시장" sheetId="7" r:id="rId2"/>
    <sheet name="3.게스트하우스" sheetId="11" r:id="rId3"/>
    <sheet name="4.공동주택(아파트)" sheetId="1" r:id="rId4"/>
    <sheet name="5.고층건축물" sheetId="14" r:id="rId5"/>
    <sheet name="6.피난약자시설" sheetId="9" r:id="rId6"/>
    <sheet name="7.지하시설물" sheetId="10" r:id="rId7"/>
  </sheets>
  <definedNames>
    <definedName name="_xlnm._FilterDatabase" localSheetId="0" hidden="1">'1.건축공사장'!$A$6:$AL$6</definedName>
    <definedName name="_xlnm._FilterDatabase" localSheetId="1" hidden="1">'2.전통시장'!$A$6:$AR$6</definedName>
    <definedName name="_xlnm._FilterDatabase" localSheetId="2" hidden="1">'3.게스트하우스'!$A$5:$T$5</definedName>
    <definedName name="_xlnm._FilterDatabase" localSheetId="3" hidden="1">'4.공동주택(아파트)'!$A$6:$AM$6</definedName>
    <definedName name="_xlnm._FilterDatabase" localSheetId="5" hidden="1">'6.피난약자시설'!$A$6:$AH$6</definedName>
    <definedName name="_xlnm._FilterDatabase" localSheetId="6" hidden="1">'7.지하시설물'!$A$5:$Z$5</definedName>
    <definedName name="_xlnm.Print_Area" localSheetId="0">'1.건축공사장'!$A$1:$AL$23</definedName>
    <definedName name="_xlnm.Print_Area" localSheetId="1">'2.전통시장'!$A$1:$AR$24</definedName>
    <definedName name="_xlnm.Print_Area" localSheetId="2">'3.게스트하우스'!$A$1:$T$20</definedName>
    <definedName name="_xlnm.Print_Area" localSheetId="3">'4.공동주택(아파트)'!$A$1:$AM$21</definedName>
    <definedName name="_xlnm.Print_Area" localSheetId="5">'6.피난약자시설'!$A$1:$AH$21</definedName>
    <definedName name="_xlnm.Print_Area" localSheetId="6">'7.지하시설물'!$A$1:$Z$22</definedName>
  </definedNames>
  <calcPr calcId="145621"/>
</workbook>
</file>

<file path=xl/calcChain.xml><?xml version="1.0" encoding="utf-8"?>
<calcChain xmlns="http://schemas.openxmlformats.org/spreadsheetml/2006/main">
  <c r="AA6" i="14" l="1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B8" i="7" l="1"/>
  <c r="AH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G7" i="13"/>
  <c r="K6" i="11"/>
  <c r="J6" i="11"/>
  <c r="B7" i="7" l="1"/>
  <c r="H6" i="10" l="1"/>
  <c r="G7" i="7"/>
  <c r="F7" i="7"/>
  <c r="E7" i="7"/>
  <c r="D7" i="7"/>
  <c r="C7" i="7"/>
  <c r="F7" i="13"/>
  <c r="E7" i="13"/>
  <c r="D7" i="13"/>
  <c r="C7" i="13"/>
  <c r="O6" i="11"/>
  <c r="N6" i="11"/>
  <c r="M6" i="11"/>
  <c r="L6" i="11"/>
  <c r="I6" i="11"/>
  <c r="C6" i="11"/>
  <c r="D6" i="11"/>
  <c r="M6" i="10"/>
  <c r="N6" i="10"/>
  <c r="O6" i="10"/>
  <c r="P6" i="10"/>
  <c r="Q6" i="10"/>
  <c r="S6" i="10"/>
  <c r="C6" i="10"/>
  <c r="D6" i="10"/>
  <c r="E6" i="10"/>
  <c r="F6" i="10"/>
  <c r="G6" i="10"/>
  <c r="I6" i="10"/>
  <c r="J6" i="10"/>
  <c r="D7" i="9"/>
  <c r="B6" i="10" l="1"/>
  <c r="B7" i="13"/>
  <c r="C7" i="9"/>
  <c r="E7" i="9"/>
  <c r="F7" i="9" l="1"/>
  <c r="B7" i="9"/>
  <c r="K6" i="10"/>
  <c r="L6" i="10"/>
  <c r="R6" i="10"/>
  <c r="T6" i="10"/>
  <c r="U6" i="10"/>
  <c r="V6" i="10"/>
  <c r="W6" i="10"/>
  <c r="X6" i="10"/>
  <c r="Y6" i="10"/>
  <c r="Z6" i="10"/>
  <c r="E6" i="11"/>
  <c r="F6" i="11"/>
  <c r="G6" i="11"/>
  <c r="H6" i="11"/>
  <c r="P6" i="11"/>
  <c r="Q6" i="11"/>
  <c r="R6" i="11"/>
  <c r="S6" i="11"/>
  <c r="T6" i="11"/>
  <c r="B6" i="11"/>
</calcChain>
</file>

<file path=xl/sharedStrings.xml><?xml version="1.0" encoding="utf-8"?>
<sst xmlns="http://schemas.openxmlformats.org/spreadsheetml/2006/main" count="346" uniqueCount="279">
  <si>
    <t>소방</t>
  </si>
  <si>
    <t>구분</t>
  </si>
  <si>
    <t>화재안전
매뉴얼</t>
  </si>
  <si>
    <t>전기
가스</t>
  </si>
  <si>
    <t>편성인원</t>
  </si>
  <si>
    <t>동원장비</t>
  </si>
  <si>
    <t>교육인원</t>
  </si>
  <si>
    <t>참석대상
(단지)</t>
    <phoneticPr fontId="3" type="noConversion"/>
  </si>
  <si>
    <t>총 대상</t>
  </si>
  <si>
    <t>결과</t>
  </si>
  <si>
    <t>입건</t>
  </si>
  <si>
    <t>과태료</t>
  </si>
  <si>
    <r>
      <t>2</t>
    </r>
    <r>
      <rPr>
        <sz val="8"/>
        <color rgb="FF000000"/>
        <rFont val="맑은 고딕"/>
        <family val="3"/>
        <charset val="129"/>
        <scheme val="minor"/>
      </rPr>
      <t>천㎡이상</t>
    </r>
    <r>
      <rPr>
        <sz val="8"/>
        <color rgb="FF000000"/>
        <rFont val="한양중고딕"/>
        <family val="3"/>
        <charset val="129"/>
      </rPr>
      <t>~
5천㎡미만</t>
    </r>
    <phoneticPr fontId="3" type="noConversion"/>
  </si>
  <si>
    <r>
      <t>5</t>
    </r>
    <r>
      <rPr>
        <sz val="8"/>
        <color rgb="FF000000"/>
        <rFont val="맑은 고딕"/>
        <family val="3"/>
        <charset val="129"/>
        <scheme val="minor"/>
      </rPr>
      <t>천㎡이상</t>
    </r>
    <r>
      <rPr>
        <sz val="8"/>
        <color rgb="FF000000"/>
        <rFont val="한양중고딕"/>
        <family val="3"/>
        <charset val="129"/>
      </rPr>
      <t>~
1만㎡미만</t>
    </r>
    <phoneticPr fontId="3" type="noConversion"/>
  </si>
  <si>
    <r>
      <t>1</t>
    </r>
    <r>
      <rPr>
        <sz val="8"/>
        <color rgb="FF000000"/>
        <rFont val="맑은 고딕"/>
        <family val="3"/>
        <charset val="129"/>
        <scheme val="minor"/>
      </rPr>
      <t>만㎡이상</t>
    </r>
    <r>
      <rPr>
        <sz val="8"/>
        <color rgb="FF000000"/>
        <rFont val="한양중고딕"/>
        <family val="3"/>
        <charset val="129"/>
      </rPr>
      <t>~
3만㎡미만</t>
    </r>
    <phoneticPr fontId="3" type="noConversion"/>
  </si>
  <si>
    <r>
      <t>3</t>
    </r>
    <r>
      <rPr>
        <sz val="8"/>
        <color rgb="FF000000"/>
        <rFont val="맑은 고딕"/>
        <family val="3"/>
        <charset val="129"/>
        <scheme val="minor"/>
      </rPr>
      <t>만㎡이상</t>
    </r>
    <phoneticPr fontId="3" type="noConversion"/>
  </si>
  <si>
    <t>교육인원</t>
    <phoneticPr fontId="3" type="noConversion"/>
  </si>
  <si>
    <t>실시대상</t>
  </si>
  <si>
    <t>실시대상</t>
    <phoneticPr fontId="3" type="noConversion"/>
  </si>
  <si>
    <t>동원장비</t>
    <phoneticPr fontId="3" type="noConversion"/>
  </si>
  <si>
    <t>동원인원</t>
  </si>
  <si>
    <t>동원인원</t>
    <phoneticPr fontId="3" type="noConversion"/>
  </si>
  <si>
    <t>개선실적</t>
    <phoneticPr fontId="3" type="noConversion"/>
  </si>
  <si>
    <r>
      <t xml:space="preserve">확인대상
</t>
    </r>
    <r>
      <rPr>
        <sz val="8"/>
        <color rgb="FF000000"/>
        <rFont val="맑은 고딕"/>
        <family val="3"/>
        <charset val="129"/>
        <scheme val="minor"/>
      </rPr>
      <t>(3만㎡이상/
반기1회이상)</t>
    </r>
    <phoneticPr fontId="3" type="noConversion"/>
  </si>
  <si>
    <t>간담회
횟수</t>
    <phoneticPr fontId="3" type="noConversion"/>
  </si>
  <si>
    <t>참석인원</t>
    <phoneticPr fontId="3" type="noConversion"/>
  </si>
  <si>
    <r>
      <t xml:space="preserve">작성대상
</t>
    </r>
    <r>
      <rPr>
        <sz val="8"/>
        <color rgb="FF000000"/>
        <rFont val="맑은 고딕"/>
        <family val="3"/>
        <charset val="129"/>
        <scheme val="minor"/>
      </rPr>
      <t>(2천㎡이상)</t>
    </r>
    <phoneticPr fontId="3" type="noConversion"/>
  </si>
  <si>
    <r>
      <t xml:space="preserve">등록대상
</t>
    </r>
    <r>
      <rPr>
        <sz val="8"/>
        <color rgb="FF000000"/>
        <rFont val="맑은 고딕"/>
        <family val="3"/>
        <charset val="129"/>
        <scheme val="minor"/>
      </rPr>
      <t>(자료현행화)</t>
    </r>
    <phoneticPr fontId="3" type="noConversion"/>
  </si>
  <si>
    <r>
      <t xml:space="preserve">실시대상
</t>
    </r>
    <r>
      <rPr>
        <sz val="8"/>
        <color rgb="FF000000"/>
        <rFont val="맑은 고딕"/>
        <family val="3"/>
        <charset val="129"/>
        <scheme val="minor"/>
      </rPr>
      <t>(2천㎡이상/
반기1회이상)</t>
    </r>
    <phoneticPr fontId="3" type="noConversion"/>
  </si>
  <si>
    <t>동원인원
(대원 수)</t>
    <phoneticPr fontId="3" type="noConversion"/>
  </si>
  <si>
    <t>동원장비
(차량 수)</t>
    <phoneticPr fontId="3" type="noConversion"/>
  </si>
  <si>
    <r>
      <t xml:space="preserve">실시대상
</t>
    </r>
    <r>
      <rPr>
        <sz val="8"/>
        <color rgb="FF000000"/>
        <rFont val="맑은 고딕"/>
        <family val="3"/>
        <charset val="129"/>
        <scheme val="minor"/>
      </rPr>
      <t>(1만㎡이상)</t>
    </r>
    <phoneticPr fontId="3" type="noConversion"/>
  </si>
  <si>
    <t>순찰횟수</t>
    <phoneticPr fontId="3" type="noConversion"/>
  </si>
  <si>
    <t>신규설치</t>
  </si>
  <si>
    <t>사후정비</t>
  </si>
  <si>
    <r>
      <t xml:space="preserve">참여단체 </t>
    </r>
    <r>
      <rPr>
        <sz val="9"/>
        <color rgb="FF000000"/>
        <rFont val="한양중고딕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단체수</t>
    </r>
    <r>
      <rPr>
        <sz val="9"/>
        <color rgb="FF000000"/>
        <rFont val="한양중고딕"/>
        <family val="3"/>
        <charset val="129"/>
      </rPr>
      <t>)</t>
    </r>
  </si>
  <si>
    <t>설치대상</t>
  </si>
  <si>
    <t>설치개수</t>
  </si>
  <si>
    <t>정비대상</t>
  </si>
  <si>
    <t>정비개수</t>
  </si>
  <si>
    <t>지치구</t>
  </si>
  <si>
    <t>기타</t>
  </si>
  <si>
    <t>소방</t>
    <phoneticPr fontId="3" type="noConversion"/>
  </si>
  <si>
    <t>참여단체</t>
  </si>
  <si>
    <t>SP</t>
  </si>
  <si>
    <t>자치구</t>
  </si>
  <si>
    <t>안내대상</t>
    <phoneticPr fontId="3" type="noConversion"/>
  </si>
  <si>
    <t>교육대상</t>
    <phoneticPr fontId="3" type="noConversion"/>
  </si>
  <si>
    <t>동원인원</t>
    <phoneticPr fontId="3" type="noConversion"/>
  </si>
  <si>
    <t>동원장비</t>
    <phoneticPr fontId="3" type="noConversion"/>
  </si>
  <si>
    <t>실시대상</t>
    <phoneticPr fontId="3" type="noConversion"/>
  </si>
  <si>
    <t>(1)요양병원 소방시설 강화 적용(연중)</t>
    <phoneticPr fontId="3" type="noConversion"/>
  </si>
  <si>
    <t>자탐</t>
    <phoneticPr fontId="3" type="noConversion"/>
  </si>
  <si>
    <t>자속</t>
    <phoneticPr fontId="3" type="noConversion"/>
  </si>
  <si>
    <t>간이SP</t>
  </si>
  <si>
    <r>
      <t xml:space="preserve">소방시설 강화 적용
</t>
    </r>
    <r>
      <rPr>
        <sz val="8"/>
        <color rgb="FF0000FF"/>
        <rFont val="맑은 고딕"/>
        <family val="3"/>
        <charset val="129"/>
        <scheme val="minor"/>
      </rPr>
      <t>(`18.6.30. 도래 전 자진설치 유도 실적)</t>
    </r>
    <phoneticPr fontId="3" type="noConversion"/>
  </si>
  <si>
    <t>(3)피난기구 설치기준
강화 적용(연중)</t>
    <phoneticPr fontId="3" type="noConversion"/>
  </si>
  <si>
    <t>참석대상</t>
    <phoneticPr fontId="3" type="noConversion"/>
  </si>
  <si>
    <t>교육인원</t>
    <phoneticPr fontId="3" type="noConversion"/>
  </si>
  <si>
    <t>(7)요양보호사 등 종사자
소방안전 체험교육(연1회)</t>
    <phoneticPr fontId="3" type="noConversion"/>
  </si>
  <si>
    <t>(8)현장적응훈련
(반기1회)</t>
    <phoneticPr fontId="3" type="noConversion"/>
  </si>
  <si>
    <t>발송 대상</t>
  </si>
  <si>
    <t>현장확인
(건)</t>
    <phoneticPr fontId="3" type="noConversion"/>
  </si>
  <si>
    <t>구청에서 소방서로 통보문서 건수</t>
    <phoneticPr fontId="3" type="noConversion"/>
  </si>
  <si>
    <t>구청에서 소방서로 통보대상 수</t>
    <phoneticPr fontId="3" type="noConversion"/>
  </si>
  <si>
    <t>안내문
(수량)</t>
    <phoneticPr fontId="3" type="noConversion"/>
  </si>
  <si>
    <t>배부대상
(단지 수)</t>
    <phoneticPr fontId="3" type="noConversion"/>
  </si>
  <si>
    <t>총 대상 
(동 수)</t>
    <phoneticPr fontId="3" type="noConversion"/>
  </si>
  <si>
    <t>총 대상 
(단지 수)</t>
    <phoneticPr fontId="3" type="noConversion"/>
  </si>
  <si>
    <t>구분</t>
    <phoneticPr fontId="3" type="noConversion"/>
  </si>
  <si>
    <t>안전파수꾼
(경비원,관리소직원,부녀회 등)</t>
    <phoneticPr fontId="3" type="noConversion"/>
  </si>
  <si>
    <t>안전확인
스티커</t>
    <phoneticPr fontId="3" type="noConversion"/>
  </si>
  <si>
    <t>번호
인식</t>
    <phoneticPr fontId="3" type="noConversion"/>
  </si>
  <si>
    <t>(3)관계자 간담회
(반기1회)</t>
    <phoneticPr fontId="3" type="noConversion"/>
  </si>
  <si>
    <t>(4)현장적응훈련
(연1회)</t>
    <phoneticPr fontId="3" type="noConversion"/>
  </si>
  <si>
    <t>(1)유관기관 협조체제 구축을 통한 관리</t>
    <phoneticPr fontId="3" type="noConversion"/>
  </si>
  <si>
    <t>(3)현장적응훈련
(연1회/4~6월)</t>
    <phoneticPr fontId="3" type="noConversion"/>
  </si>
  <si>
    <t>(4)안전관리 안내문 발송
(4월 중)</t>
    <phoneticPr fontId="3" type="noConversion"/>
  </si>
  <si>
    <r>
      <t xml:space="preserve">총 대상
</t>
    </r>
    <r>
      <rPr>
        <b/>
        <sz val="10"/>
        <color rgb="FF0000FF"/>
        <rFont val="맑은 고딕"/>
        <family val="3"/>
        <charset val="129"/>
        <scheme val="minor"/>
      </rPr>
      <t>(2017. 1.월 기준)</t>
    </r>
    <phoneticPr fontId="3" type="noConversion"/>
  </si>
  <si>
    <t>총 대상</t>
    <phoneticPr fontId="3" type="noConversion"/>
  </si>
  <si>
    <t>참석
인원</t>
    <phoneticPr fontId="3" type="noConversion"/>
  </si>
  <si>
    <r>
      <t xml:space="preserve">점검대상
</t>
    </r>
    <r>
      <rPr>
        <sz val="9"/>
        <color rgb="FF0000FF"/>
        <rFont val="돋움"/>
        <family val="3"/>
        <charset val="129"/>
      </rPr>
      <t>(3천세대
이상
단지수)</t>
    </r>
    <phoneticPr fontId="3" type="noConversion"/>
  </si>
  <si>
    <t>전자
태그</t>
    <phoneticPr fontId="3" type="noConversion"/>
  </si>
  <si>
    <t>제작(배포) 수</t>
    <phoneticPr fontId="3" type="noConversion"/>
  </si>
  <si>
    <t>교육
인원</t>
    <phoneticPr fontId="3" type="noConversion"/>
  </si>
  <si>
    <r>
      <rPr>
        <b/>
        <sz val="9"/>
        <color rgb="FF0000FF"/>
        <rFont val="돋움"/>
        <family val="3"/>
        <charset val="129"/>
      </rPr>
      <t>연동추진</t>
    </r>
    <r>
      <rPr>
        <sz val="9"/>
        <color indexed="8"/>
        <rFont val="돋움"/>
        <family val="3"/>
        <charset val="129"/>
      </rPr>
      <t xml:space="preserve">
대상
(단지 수)</t>
    </r>
    <phoneticPr fontId="3" type="noConversion"/>
  </si>
  <si>
    <r>
      <t xml:space="preserve">단지 입.출입시스템과
</t>
    </r>
    <r>
      <rPr>
        <sz val="9"/>
        <color rgb="FF0000FF"/>
        <rFont val="돋움"/>
        <family val="3"/>
        <charset val="129"/>
      </rPr>
      <t>연동 추진(단지 수)</t>
    </r>
    <phoneticPr fontId="3" type="noConversion"/>
  </si>
  <si>
    <r>
      <t xml:space="preserve">모니터
설치대상
</t>
    </r>
    <r>
      <rPr>
        <b/>
        <sz val="8"/>
        <color indexed="8"/>
        <rFont val="돋움"/>
        <family val="3"/>
        <charset val="129"/>
      </rPr>
      <t>(단지 수)</t>
    </r>
    <phoneticPr fontId="3" type="noConversion"/>
  </si>
  <si>
    <r>
      <t xml:space="preserve">홍보추진
대상
</t>
    </r>
    <r>
      <rPr>
        <b/>
        <sz val="8"/>
        <color indexed="8"/>
        <rFont val="돋움"/>
        <family val="3"/>
        <charset val="129"/>
      </rPr>
      <t>(단지 수)</t>
    </r>
    <phoneticPr fontId="3" type="noConversion"/>
  </si>
  <si>
    <r>
      <t xml:space="preserve">홍보추진
대상
</t>
    </r>
    <r>
      <rPr>
        <b/>
        <sz val="8"/>
        <color rgb="FF0000FF"/>
        <rFont val="돋움"/>
        <family val="3"/>
        <charset val="129"/>
      </rPr>
      <t>(E/V 수)</t>
    </r>
    <phoneticPr fontId="3" type="noConversion"/>
  </si>
  <si>
    <r>
      <t>방송
횟수</t>
    </r>
    <r>
      <rPr>
        <sz val="3"/>
        <color indexed="8"/>
        <rFont val="돋움"/>
        <family val="3"/>
        <charset val="129"/>
      </rPr>
      <t xml:space="preserve"> 
</t>
    </r>
    <r>
      <rPr>
        <b/>
        <sz val="8"/>
        <color indexed="8"/>
        <rFont val="돋움"/>
        <family val="3"/>
        <charset val="129"/>
      </rPr>
      <t>(주1회)</t>
    </r>
    <phoneticPr fontId="3" type="noConversion"/>
  </si>
  <si>
    <r>
      <t xml:space="preserve">추진
대상
</t>
    </r>
    <r>
      <rPr>
        <b/>
        <sz val="8"/>
        <color indexed="8"/>
        <rFont val="돋움"/>
        <family val="3"/>
        <charset val="129"/>
      </rPr>
      <t>(단지 수)</t>
    </r>
    <phoneticPr fontId="3" type="noConversion"/>
  </si>
  <si>
    <t>총 대상</t>
    <phoneticPr fontId="3" type="noConversion"/>
  </si>
  <si>
    <t>미추진
대상</t>
    <phoneticPr fontId="3" type="noConversion"/>
  </si>
  <si>
    <t>추진대상</t>
    <phoneticPr fontId="3" type="noConversion"/>
  </si>
  <si>
    <t>요양
병원
대상</t>
    <phoneticPr fontId="3" type="noConversion"/>
  </si>
  <si>
    <t>노유자
생활
시설
대상</t>
    <phoneticPr fontId="3" type="noConversion"/>
  </si>
  <si>
    <t>금년도
추진대상</t>
    <phoneticPr fontId="3" type="noConversion"/>
  </si>
  <si>
    <t>92.서대문</t>
    <phoneticPr fontId="3" type="noConversion"/>
  </si>
  <si>
    <t>93.강 북</t>
    <phoneticPr fontId="3" type="noConversion"/>
  </si>
  <si>
    <t>94.성 동</t>
    <phoneticPr fontId="3" type="noConversion"/>
  </si>
  <si>
    <t>92.서대문</t>
    <phoneticPr fontId="3" type="noConversion"/>
  </si>
  <si>
    <t>70.누계</t>
    <phoneticPr fontId="3" type="noConversion"/>
  </si>
  <si>
    <r>
      <t>(2)자위소방대 교육</t>
    </r>
    <r>
      <rPr>
        <b/>
        <sz val="10"/>
        <color rgb="FF000000"/>
        <rFont val="한양중고딕"/>
        <family val="3"/>
        <charset val="129"/>
      </rPr>
      <t>·</t>
    </r>
    <r>
      <rPr>
        <b/>
        <sz val="10"/>
        <color rgb="FF000000"/>
        <rFont val="맑은 고딕"/>
        <family val="3"/>
        <charset val="129"/>
        <scheme val="minor"/>
      </rPr>
      <t>훈련
(요양병원만 연1회)</t>
    </r>
    <phoneticPr fontId="3" type="noConversion"/>
  </si>
  <si>
    <t>노유자
시설
대상</t>
    <phoneticPr fontId="3" type="noConversion"/>
  </si>
  <si>
    <t>설치
역 수</t>
    <phoneticPr fontId="3" type="noConversion"/>
  </si>
  <si>
    <t>총 대상</t>
    <phoneticPr fontId="3" type="noConversion"/>
  </si>
  <si>
    <t>지상 역</t>
    <phoneticPr fontId="3" type="noConversion"/>
  </si>
  <si>
    <t>지하 역</t>
    <phoneticPr fontId="3" type="noConversion"/>
  </si>
  <si>
    <t>소계</t>
    <phoneticPr fontId="3" type="noConversion"/>
  </si>
  <si>
    <t>스크린도어
적용된 역 수</t>
    <phoneticPr fontId="3" type="noConversion"/>
  </si>
  <si>
    <t>지하철역 수</t>
    <phoneticPr fontId="3" type="noConversion"/>
  </si>
  <si>
    <t>대상수</t>
    <phoneticPr fontId="3" type="noConversion"/>
  </si>
  <si>
    <t>지하철
역 수</t>
    <phoneticPr fontId="3" type="noConversion"/>
  </si>
  <si>
    <t>미실시</t>
    <phoneticPr fontId="3" type="noConversion"/>
  </si>
  <si>
    <t>현지시정
건수</t>
    <phoneticPr fontId="3" type="noConversion"/>
  </si>
  <si>
    <t>소방교육
(인원)</t>
    <phoneticPr fontId="3" type="noConversion"/>
  </si>
  <si>
    <t>시정명령
(과태료,유관기관통보 포함)
대상 수</t>
    <phoneticPr fontId="3" type="noConversion"/>
  </si>
  <si>
    <t>간담회
(횟 수)</t>
    <phoneticPr fontId="3" type="noConversion"/>
  </si>
  <si>
    <r>
      <t xml:space="preserve">협의 여부
</t>
    </r>
    <r>
      <rPr>
        <sz val="10"/>
        <color rgb="FF0000FF"/>
        <rFont val="맑은 고딕"/>
        <family val="3"/>
        <charset val="129"/>
        <scheme val="minor"/>
      </rPr>
      <t>(협의 "1",
미협의 "0" 표시)</t>
    </r>
    <phoneticPr fontId="3" type="noConversion"/>
  </si>
  <si>
    <t>실시
대상</t>
    <phoneticPr fontId="3" type="noConversion"/>
  </si>
  <si>
    <t>동원
장비</t>
    <phoneticPr fontId="3" type="noConversion"/>
  </si>
  <si>
    <t>동원
인원</t>
    <phoneticPr fontId="3" type="noConversion"/>
  </si>
  <si>
    <t>동원
인원</t>
    <phoneticPr fontId="3" type="noConversion"/>
  </si>
  <si>
    <t>외국인
관광
도시
민박업</t>
    <phoneticPr fontId="3" type="noConversion"/>
  </si>
  <si>
    <t>한옥
체험관</t>
    <phoneticPr fontId="3" type="noConversion"/>
  </si>
  <si>
    <t>(2)소방특별조사
(지하역사, 지하상가, 지하구)</t>
    <phoneticPr fontId="3" type="noConversion"/>
  </si>
  <si>
    <r>
      <t xml:space="preserve">단속대상
</t>
    </r>
    <r>
      <rPr>
        <sz val="8"/>
        <color rgb="FF000000"/>
        <rFont val="맑은 고딕"/>
        <family val="3"/>
        <charset val="129"/>
        <scheme val="minor"/>
      </rPr>
      <t>(5천㎡이상/
반기1회이상)</t>
    </r>
    <phoneticPr fontId="3" type="noConversion"/>
  </si>
  <si>
    <r>
      <t>참석대상</t>
    </r>
    <r>
      <rPr>
        <sz val="8"/>
        <color rgb="FF000000"/>
        <rFont val="맑은 고딕"/>
        <family val="3"/>
        <charset val="129"/>
        <scheme val="minor"/>
      </rPr>
      <t xml:space="preserve">
(2천㎡이상/
반기1회이상)</t>
    </r>
    <phoneticPr fontId="3" type="noConversion"/>
  </si>
  <si>
    <t>등록시장</t>
    <phoneticPr fontId="3" type="noConversion"/>
  </si>
  <si>
    <t>인정시장</t>
    <phoneticPr fontId="3" type="noConversion"/>
  </si>
  <si>
    <t>상점가</t>
    <phoneticPr fontId="3" type="noConversion"/>
  </si>
  <si>
    <t>무등록</t>
    <phoneticPr fontId="3" type="noConversion"/>
  </si>
  <si>
    <t>점검
인원</t>
    <phoneticPr fontId="3" type="noConversion"/>
  </si>
  <si>
    <t>교육
인원</t>
    <phoneticPr fontId="3" type="noConversion"/>
  </si>
  <si>
    <t xml:space="preserve">소방안전지도 및 종합방재센터 지령시스템 등록
(3~6월) </t>
    <phoneticPr fontId="3" type="noConversion"/>
  </si>
  <si>
    <t>모임
횟수</t>
    <phoneticPr fontId="3" type="noConversion"/>
  </si>
  <si>
    <t>실시
횟수</t>
    <phoneticPr fontId="3" type="noConversion"/>
  </si>
  <si>
    <t>참석
인원</t>
    <phoneticPr fontId="3" type="noConversion"/>
  </si>
  <si>
    <t>5층이하
(동 수)</t>
    <phoneticPr fontId="3" type="noConversion"/>
  </si>
  <si>
    <t>6~10층
이하
(동 수)</t>
    <phoneticPr fontId="3" type="noConversion"/>
  </si>
  <si>
    <t>11~15층
이하
(동 수)</t>
    <phoneticPr fontId="3" type="noConversion"/>
  </si>
  <si>
    <t>16~20층
이하
(동 수)</t>
    <phoneticPr fontId="3" type="noConversion"/>
  </si>
  <si>
    <t>21층
이상
(동 수)</t>
    <phoneticPr fontId="3" type="noConversion"/>
  </si>
  <si>
    <t>교육횟수</t>
    <phoneticPr fontId="3" type="noConversion"/>
  </si>
  <si>
    <t>지하상가
수</t>
    <phoneticPr fontId="3" type="noConversion"/>
  </si>
  <si>
    <t>70.누계</t>
    <phoneticPr fontId="3" type="noConversion"/>
  </si>
  <si>
    <t>92.서대문</t>
    <phoneticPr fontId="3" type="noConversion"/>
  </si>
  <si>
    <t>(5)하저터널 구간
긴급대응 현지훈련
(연1회)</t>
    <phoneticPr fontId="3" type="noConversion"/>
  </si>
  <si>
    <t>(1)지하철 소방시설
조기설치 유도를
위한 현장 면담
(반기1회)</t>
    <phoneticPr fontId="3" type="noConversion"/>
  </si>
  <si>
    <t>실시
대상</t>
    <phoneticPr fontId="3" type="noConversion"/>
  </si>
  <si>
    <t>지하구
수</t>
    <phoneticPr fontId="3" type="noConversion"/>
  </si>
  <si>
    <t>미설치
역 수</t>
    <phoneticPr fontId="3" type="noConversion"/>
  </si>
  <si>
    <r>
      <t xml:space="preserve">실시
횟수
</t>
    </r>
    <r>
      <rPr>
        <sz val="10"/>
        <color rgb="FF000000"/>
        <rFont val="한양중고딕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회</t>
    </r>
    <r>
      <rPr>
        <sz val="10"/>
        <color rgb="FF000000"/>
        <rFont val="한양중고딕"/>
        <family val="3"/>
        <charset val="129"/>
      </rPr>
      <t>)</t>
    </r>
    <phoneticPr fontId="3" type="noConversion"/>
  </si>
  <si>
    <t>참석
대상</t>
    <phoneticPr fontId="3" type="noConversion"/>
  </si>
  <si>
    <t>동원
장비</t>
    <phoneticPr fontId="3" type="noConversion"/>
  </si>
  <si>
    <t>소방
교육
(인원)</t>
    <phoneticPr fontId="3" type="noConversion"/>
  </si>
  <si>
    <t>현지
시정
건수</t>
    <phoneticPr fontId="3" type="noConversion"/>
  </si>
  <si>
    <t>시정
명령
(과태료,유관기관통보 포함)
대상 수</t>
    <phoneticPr fontId="3" type="noConversion"/>
  </si>
  <si>
    <t>개선
추진
대상</t>
    <phoneticPr fontId="3" type="noConversion"/>
  </si>
  <si>
    <t>CCTV
개선
수량</t>
    <phoneticPr fontId="3" type="noConversion"/>
  </si>
  <si>
    <t>전등판
개선
수량</t>
    <phoneticPr fontId="3" type="noConversion"/>
  </si>
  <si>
    <t>SP설비
개선
수량</t>
    <phoneticPr fontId="3" type="noConversion"/>
  </si>
  <si>
    <t>시정
명령
(과태료,유관기관통보 포함)
대상수</t>
    <phoneticPr fontId="3" type="noConversion"/>
  </si>
  <si>
    <t>미실시
대상수</t>
    <phoneticPr fontId="3" type="noConversion"/>
  </si>
  <si>
    <t>간담회
(횟수)</t>
    <phoneticPr fontId="3" type="noConversion"/>
  </si>
  <si>
    <t>협의체
(개 수)</t>
    <phoneticPr fontId="3" type="noConversion"/>
  </si>
  <si>
    <t>설치
촉진대상</t>
    <phoneticPr fontId="3" type="noConversion"/>
  </si>
  <si>
    <t>피난용
경량
칸막이
위치표시</t>
    <phoneticPr fontId="3" type="noConversion"/>
  </si>
  <si>
    <t>물건적치
금지표지</t>
    <phoneticPr fontId="3" type="noConversion"/>
  </si>
  <si>
    <t xml:space="preserve">    [1.건축공사장 소방안전대책 추진 실적]</t>
    <phoneticPr fontId="3" type="noConversion"/>
  </si>
  <si>
    <t xml:space="preserve">    [2.전통시장 소방안전대책 추진 실적]</t>
    <phoneticPr fontId="3" type="noConversion"/>
  </si>
  <si>
    <t xml:space="preserve">    [3.게스트하우스 소방안전대책 추진 실적]</t>
    <phoneticPr fontId="3" type="noConversion"/>
  </si>
  <si>
    <t xml:space="preserve">    [4.공동주택(아파트) 소방안전대책 추진 실적]</t>
    <phoneticPr fontId="3" type="noConversion"/>
  </si>
  <si>
    <t xml:space="preserve">    [8.피난약자시설 소방안전대책 추진 실적]</t>
    <phoneticPr fontId="3" type="noConversion"/>
  </si>
  <si>
    <t xml:space="preserve">    [9.지하시설물 소방안전대책 추진 실적]</t>
    <phoneticPr fontId="3" type="noConversion"/>
  </si>
  <si>
    <t>증빙사진(파트별로 한장씩)</t>
  </si>
  <si>
    <t>증빙사진(파트별로 한장씩)</t>
    <phoneticPr fontId="3" type="noConversion"/>
  </si>
  <si>
    <r>
      <t xml:space="preserve">(2)안전의 날 지정운영 프로젝트
</t>
    </r>
    <r>
      <rPr>
        <b/>
        <sz val="10"/>
        <color indexed="12"/>
        <rFont val="돋움"/>
        <family val="3"/>
        <charset val="129"/>
      </rPr>
      <t>(본부 재난협력팀 추진)</t>
    </r>
    <phoneticPr fontId="3" type="noConversion"/>
  </si>
  <si>
    <t>(3)논스톱(Non-Stop)
출동시스템 구축</t>
    <phoneticPr fontId="3" type="noConversion"/>
  </si>
  <si>
    <t>(4)화재안전매뉴얼 등 제작 및 배부</t>
    <phoneticPr fontId="3" type="noConversion"/>
  </si>
  <si>
    <t>(8)소방특별조사</t>
    <phoneticPr fontId="3" type="noConversion"/>
  </si>
  <si>
    <t>(7)관리사무소
안내방송</t>
    <phoneticPr fontId="3" type="noConversion"/>
  </si>
  <si>
    <t>(6)엘리베이터
 영상모니터 활용 홍보</t>
    <phoneticPr fontId="3" type="noConversion"/>
  </si>
  <si>
    <r>
      <t xml:space="preserve">(5)관계자 안전관리 간담회
</t>
    </r>
    <r>
      <rPr>
        <b/>
        <sz val="10"/>
        <color rgb="FF0000FF"/>
        <rFont val="돋움"/>
        <family val="3"/>
        <charset val="129"/>
      </rPr>
      <t>(반기1회)</t>
    </r>
    <phoneticPr fontId="3" type="noConversion"/>
  </si>
  <si>
    <t>(1) 공동주택 소방차 전용구역
 설치 의무화 및 주정차 계도</t>
    <phoneticPr fontId="3" type="noConversion"/>
  </si>
  <si>
    <t>설치 의무화 안내</t>
    <phoneticPr fontId="3" type="noConversion"/>
  </si>
  <si>
    <t>대상수</t>
    <phoneticPr fontId="3" type="noConversion"/>
  </si>
  <si>
    <t>안내
(건)</t>
    <phoneticPr fontId="3" type="noConversion"/>
  </si>
  <si>
    <t>순찰
(횟수)</t>
    <phoneticPr fontId="3" type="noConversion"/>
  </si>
  <si>
    <t>계도 
및
안내
(건)</t>
    <phoneticPr fontId="3" type="noConversion"/>
  </si>
  <si>
    <t>주차 등 방해 행위
 계도</t>
    <phoneticPr fontId="3" type="noConversion"/>
  </si>
  <si>
    <r>
      <t xml:space="preserve">대상수
</t>
    </r>
    <r>
      <rPr>
        <sz val="8"/>
        <color rgb="FF0000FF"/>
        <rFont val="맑은 고딕"/>
        <family val="3"/>
        <charset val="129"/>
        <scheme val="minor"/>
      </rPr>
      <t>(150세대
이상)</t>
    </r>
    <phoneticPr fontId="3" type="noConversion"/>
  </si>
  <si>
    <t>양호</t>
    <phoneticPr fontId="3" type="noConversion"/>
  </si>
  <si>
    <t>불량</t>
    <phoneticPr fontId="3" type="noConversion"/>
  </si>
  <si>
    <t>(2)소방특별조사(10%이상 선정)</t>
    <phoneticPr fontId="3" type="noConversion"/>
  </si>
  <si>
    <t>(4)요양병월 등  소방특별조사</t>
    <phoneticPr fontId="3" type="noConversion"/>
  </si>
  <si>
    <t>(5)요양병원 등 소방안전협의체 운영
(연1회)</t>
    <phoneticPr fontId="3" type="noConversion"/>
  </si>
  <si>
    <t>(6)요양병원 등 관계자
 안전관리 간담회 (연1회)</t>
    <phoneticPr fontId="3" type="noConversion"/>
  </si>
  <si>
    <t>(1) 현수막 게첨</t>
    <phoneticPr fontId="3" type="noConversion"/>
  </si>
  <si>
    <r>
      <t>2</t>
    </r>
    <r>
      <rPr>
        <sz val="8"/>
        <color rgb="FF000000"/>
        <rFont val="맑은 고딕"/>
        <family val="3"/>
        <charset val="129"/>
        <scheme val="minor"/>
      </rPr>
      <t>천㎡이상</t>
    </r>
    <r>
      <rPr>
        <sz val="8"/>
        <color rgb="FF000000"/>
        <rFont val="한양중고딕"/>
        <family val="3"/>
        <charset val="129"/>
      </rPr>
      <t>~
5천㎡미만
(개)</t>
    </r>
    <phoneticPr fontId="3" type="noConversion"/>
  </si>
  <si>
    <r>
      <t>5</t>
    </r>
    <r>
      <rPr>
        <sz val="8"/>
        <color rgb="FF000000"/>
        <rFont val="맑은 고딕"/>
        <family val="3"/>
        <charset val="129"/>
        <scheme val="minor"/>
      </rPr>
      <t>천㎡이상</t>
    </r>
    <r>
      <rPr>
        <sz val="8"/>
        <color rgb="FF000000"/>
        <rFont val="한양중고딕"/>
        <family val="3"/>
        <charset val="129"/>
      </rPr>
      <t>~
1만㎡미만
(개)</t>
    </r>
    <phoneticPr fontId="3" type="noConversion"/>
  </si>
  <si>
    <r>
      <t>1</t>
    </r>
    <r>
      <rPr>
        <sz val="8"/>
        <color rgb="FF000000"/>
        <rFont val="맑은 고딕"/>
        <family val="3"/>
        <charset val="129"/>
        <scheme val="minor"/>
      </rPr>
      <t>만㎡이상</t>
    </r>
    <r>
      <rPr>
        <sz val="8"/>
        <color rgb="FF000000"/>
        <rFont val="한양중고딕"/>
        <family val="3"/>
        <charset val="129"/>
      </rPr>
      <t>~
3만㎡미만
(개)</t>
    </r>
    <phoneticPr fontId="3" type="noConversion"/>
  </si>
  <si>
    <r>
      <t>3</t>
    </r>
    <r>
      <rPr>
        <sz val="8"/>
        <color rgb="FF000000"/>
        <rFont val="맑은 고딕"/>
        <family val="3"/>
        <charset val="129"/>
        <scheme val="minor"/>
      </rPr>
      <t>만㎡이상
(개)</t>
    </r>
    <phoneticPr fontId="3" type="noConversion"/>
  </si>
  <si>
    <t>(2)공정률 60% 이상 공사장 집중관리</t>
    <phoneticPr fontId="3" type="noConversion"/>
  </si>
  <si>
    <t>공사예정공정표
 확인 대상</t>
    <phoneticPr fontId="3" type="noConversion"/>
  </si>
  <si>
    <t>2천㎡ 이상</t>
    <phoneticPr fontId="3" type="noConversion"/>
  </si>
  <si>
    <r>
      <rPr>
        <sz val="9"/>
        <color rgb="FF000000"/>
        <rFont val="맑은 고딕"/>
        <family val="3"/>
        <charset val="129"/>
        <scheme val="minor"/>
      </rPr>
      <t>간부
현장확인대상</t>
    </r>
    <r>
      <rPr>
        <sz val="8"/>
        <color rgb="FF000000"/>
        <rFont val="맑은 고딕"/>
        <family val="3"/>
        <charset val="129"/>
        <scheme val="minor"/>
      </rPr>
      <t xml:space="preserve">
(2천㎡이상)</t>
    </r>
    <phoneticPr fontId="3" type="noConversion"/>
  </si>
  <si>
    <t>(3)관리감독 책임자 안전관리 간담회</t>
    <phoneticPr fontId="3" type="noConversion"/>
  </si>
  <si>
    <t>(6)관리카드 작성 및 소방안전지도 등록</t>
    <phoneticPr fontId="3" type="noConversion"/>
  </si>
  <si>
    <t>(7)상주감리대상
공사장 불시 현장확인</t>
    <phoneticPr fontId="3" type="noConversion"/>
  </si>
  <si>
    <t>(8안전메시지 전송의 날 운영</t>
    <phoneticPr fontId="3" type="noConversion"/>
  </si>
  <si>
    <t>횟수</t>
    <phoneticPr fontId="3" type="noConversion"/>
  </si>
  <si>
    <t>대상자</t>
    <phoneticPr fontId="3" type="noConversion"/>
  </si>
  <si>
    <r>
      <t>(9)위험물 저장</t>
    </r>
    <r>
      <rPr>
        <b/>
        <sz val="9"/>
        <color rgb="FF000000"/>
        <rFont val="한양중고딕"/>
        <family val="3"/>
        <charset val="129"/>
      </rPr>
      <t>·</t>
    </r>
    <r>
      <rPr>
        <b/>
        <sz val="9"/>
        <color rgb="FF000000"/>
        <rFont val="맑은 고딕"/>
        <family val="3"/>
        <charset val="129"/>
        <scheme val="minor"/>
      </rPr>
      <t>취급
실태 불시 단속</t>
    </r>
    <phoneticPr fontId="3" type="noConversion"/>
  </si>
  <si>
    <t>(10)현장적응훈련</t>
    <phoneticPr fontId="3" type="noConversion"/>
  </si>
  <si>
    <t>(11)화재예방순찰</t>
    <phoneticPr fontId="3" type="noConversion"/>
  </si>
  <si>
    <r>
      <t xml:space="preserve">(1)현대화 사업을
통한 소방시설 개선
</t>
    </r>
    <r>
      <rPr>
        <b/>
        <sz val="8"/>
        <color rgb="FF0000FF"/>
        <rFont val="맑은 고딕"/>
        <family val="3"/>
        <charset val="129"/>
        <scheme val="minor"/>
      </rPr>
      <t>(`18년 추진대상만 해당)</t>
    </r>
    <phoneticPr fontId="3" type="noConversion"/>
  </si>
  <si>
    <t>(4)착공신고대상
현장 안전교육</t>
    <phoneticPr fontId="3" type="noConversion"/>
  </si>
  <si>
    <t>(5)소방안전협회
소방안전관리자 교육</t>
    <phoneticPr fontId="3" type="noConversion"/>
  </si>
  <si>
    <t>분리형
(개수)</t>
    <phoneticPr fontId="3" type="noConversion"/>
  </si>
  <si>
    <t>일체형
개선
(개수)</t>
    <phoneticPr fontId="3" type="noConversion"/>
  </si>
  <si>
    <t>(3) 비상소화
장치 개선</t>
    <phoneticPr fontId="3" type="noConversion"/>
  </si>
  <si>
    <t>(4)자체점검 무상지원</t>
    <phoneticPr fontId="3" type="noConversion"/>
  </si>
  <si>
    <t>(5)재난위치 표지판 설치(정비) 소방안전지도 등록</t>
    <phoneticPr fontId="3" type="noConversion"/>
  </si>
  <si>
    <t>(6)민.관 화재예방 협의체 운영</t>
    <phoneticPr fontId="3" type="noConversion"/>
  </si>
  <si>
    <t>(7)소방특별조사</t>
    <phoneticPr fontId="3" type="noConversion"/>
  </si>
  <si>
    <t>(8)자율소방대 구성, 운영</t>
    <phoneticPr fontId="3" type="noConversion"/>
  </si>
  <si>
    <t>인원</t>
    <phoneticPr fontId="3" type="noConversion"/>
  </si>
  <si>
    <t>(9)현장적응훈련
(분기1회)</t>
    <phoneticPr fontId="3" type="noConversion"/>
  </si>
  <si>
    <t>(10)야간 화재예방 순찰 강화
(1일1회 21:00 이후~)</t>
    <phoneticPr fontId="3" type="noConversion"/>
  </si>
  <si>
    <t>대상수</t>
    <phoneticPr fontId="3" type="noConversion"/>
  </si>
  <si>
    <t>(11)관리카드
 작성 및 정비수</t>
    <phoneticPr fontId="3" type="noConversion"/>
  </si>
  <si>
    <t>(12) 등급별 맟춤형 화재예방 교육 및 훈련</t>
    <phoneticPr fontId="3" type="noConversion"/>
  </si>
  <si>
    <t xml:space="preserve">관리카드
작성 및
정비수 </t>
    <phoneticPr fontId="3" type="noConversion"/>
  </si>
  <si>
    <t>교육인원</t>
    <phoneticPr fontId="3" type="noConversion"/>
  </si>
  <si>
    <t>대상수
(C급,D급
,E급)</t>
    <phoneticPr fontId="3" type="noConversion"/>
  </si>
  <si>
    <t>실시
횟수</t>
    <phoneticPr fontId="3" type="noConversion"/>
  </si>
  <si>
    <t>유도 및 지원
(건수)</t>
    <phoneticPr fontId="3" type="noConversion"/>
  </si>
  <si>
    <t>(2)보이는 소화기 유도 및 지원</t>
    <phoneticPr fontId="3" type="noConversion"/>
  </si>
  <si>
    <t>공사장 대상 현황
(2018. 6.월 기준)</t>
    <phoneticPr fontId="3" type="noConversion"/>
  </si>
  <si>
    <t>★ 건축공사장 위험물 불시단속 : 과태료 1건 (서울외국인학교) - 1분기</t>
    <phoneticPr fontId="3" type="noConversion"/>
  </si>
  <si>
    <t>"사진" 올려주세요</t>
    <phoneticPr fontId="3" type="noConversion"/>
  </si>
  <si>
    <t>"사진" 올려주세요</t>
    <phoneticPr fontId="3" type="noConversion"/>
  </si>
  <si>
    <t xml:space="preserve">    [5.고층건축물 소방안전대책 추진 실적]</t>
    <phoneticPr fontId="3" type="noConversion"/>
  </si>
  <si>
    <t>구분</t>
    <phoneticPr fontId="3" type="noConversion"/>
  </si>
  <si>
    <r>
      <t xml:space="preserve">총 대상
30층이상
대상 수
</t>
    </r>
    <r>
      <rPr>
        <b/>
        <sz val="10"/>
        <color rgb="FF0000FF"/>
        <rFont val="맑은 고딕"/>
        <family val="3"/>
        <charset val="129"/>
        <scheme val="minor"/>
      </rPr>
      <t>(2017. 1.월 기준)</t>
    </r>
    <phoneticPr fontId="3" type="noConversion"/>
  </si>
  <si>
    <r>
      <t xml:space="preserve">대상 현황
(동 수)
30층이상
</t>
    </r>
    <r>
      <rPr>
        <b/>
        <sz val="10"/>
        <color rgb="FF0000FF"/>
        <rFont val="맑은 고딕"/>
        <family val="3"/>
        <charset val="129"/>
        <scheme val="minor"/>
      </rPr>
      <t>(2017. 1.월 기준)</t>
    </r>
    <phoneticPr fontId="3" type="noConversion"/>
  </si>
  <si>
    <t>30~39층
이하
(동 수)</t>
    <phoneticPr fontId="3" type="noConversion"/>
  </si>
  <si>
    <t>40~49층
이하
(동 수)</t>
    <phoneticPr fontId="3" type="noConversion"/>
  </si>
  <si>
    <t>50~59층
이하
(동 수)</t>
    <phoneticPr fontId="3" type="noConversion"/>
  </si>
  <si>
    <t>60층
이상
(동 수)</t>
    <phoneticPr fontId="3" type="noConversion"/>
  </si>
  <si>
    <t>(1)성능위주설계 적용</t>
    <phoneticPr fontId="3" type="noConversion"/>
  </si>
  <si>
    <r>
      <t xml:space="preserve">(2)특수화재 진압전술
교육
</t>
    </r>
    <r>
      <rPr>
        <b/>
        <sz val="10"/>
        <color rgb="FF0000FF"/>
        <rFont val="맑은 고딕"/>
        <family val="3"/>
        <charset val="129"/>
        <scheme val="minor"/>
      </rPr>
      <t>(서울소방학교 추진)</t>
    </r>
    <phoneticPr fontId="3" type="noConversion"/>
  </si>
  <si>
    <r>
      <t>(3)자위소방대 소방학교 위탁교육
(</t>
    </r>
    <r>
      <rPr>
        <b/>
        <sz val="10"/>
        <color rgb="FF0000FF"/>
        <rFont val="맑은 고딕"/>
        <family val="3"/>
        <charset val="129"/>
        <scheme val="minor"/>
      </rPr>
      <t>서울소방학교 추진)</t>
    </r>
    <phoneticPr fontId="3" type="noConversion"/>
  </si>
  <si>
    <t>(4)출동대원, 고층건축물
방재실 체험근무</t>
    <phoneticPr fontId="3" type="noConversion"/>
  </si>
  <si>
    <t>(6)소방특별조사
(30층 이상)</t>
    <phoneticPr fontId="3" type="noConversion"/>
  </si>
  <si>
    <t>(7)거주자 등 비상대피 훈련
11층이상 고층건축물 분기1회
(30층 이상 우선 실시)</t>
    <phoneticPr fontId="3" type="noConversion"/>
  </si>
  <si>
    <t>(8)전문 화재진압팀 훈련
(11층 이상/분기 1회/현장대응단장 주관)</t>
    <phoneticPr fontId="3" type="noConversion"/>
  </si>
  <si>
    <t>(9)대응매뉴얼 및 소방안전지도 현행화
(30층 이상/3~5월)
(동 수)</t>
    <phoneticPr fontId="3" type="noConversion"/>
  </si>
  <si>
    <t>대상수</t>
    <phoneticPr fontId="3" type="noConversion"/>
  </si>
  <si>
    <t>교육횟수</t>
    <phoneticPr fontId="3" type="noConversion"/>
  </si>
  <si>
    <t>추진대상
(동 수)</t>
    <phoneticPr fontId="3" type="noConversion"/>
  </si>
  <si>
    <r>
      <t xml:space="preserve">체험
</t>
    </r>
    <r>
      <rPr>
        <sz val="10"/>
        <color rgb="FF0000FF"/>
        <rFont val="맑은 고딕"/>
        <family val="3"/>
        <charset val="129"/>
        <scheme val="minor"/>
      </rPr>
      <t>출동인원</t>
    </r>
    <phoneticPr fontId="3" type="noConversion"/>
  </si>
  <si>
    <t>미실시</t>
    <phoneticPr fontId="3" type="noConversion"/>
  </si>
  <si>
    <t>시정명령
(과태료,유관기관통보 포함)
대상 수</t>
    <phoneticPr fontId="3" type="noConversion"/>
  </si>
  <si>
    <t>현지시정
건수</t>
    <phoneticPr fontId="3" type="noConversion"/>
  </si>
  <si>
    <t>소방교육
(인원)</t>
    <phoneticPr fontId="3" type="noConversion"/>
  </si>
  <si>
    <t>소방인원</t>
    <phoneticPr fontId="3" type="noConversion"/>
  </si>
  <si>
    <t>관계자
인원</t>
    <phoneticPr fontId="3" type="noConversion"/>
  </si>
  <si>
    <t>선정대상
(동 수)</t>
    <phoneticPr fontId="3" type="noConversion"/>
  </si>
  <si>
    <t>훈련
소방인원</t>
    <phoneticPr fontId="3" type="noConversion"/>
  </si>
  <si>
    <t>70.누계</t>
    <phoneticPr fontId="3" type="noConversion"/>
  </si>
  <si>
    <t>92.서대문</t>
    <phoneticPr fontId="3" type="noConversion"/>
  </si>
  <si>
    <t>"사진" 올려주세요</t>
    <phoneticPr fontId="3" type="noConversion"/>
  </si>
  <si>
    <t>미 근</t>
    <phoneticPr fontId="3" type="noConversion"/>
  </si>
  <si>
    <t>리모컨
(기타)</t>
    <phoneticPr fontId="3" type="noConversion"/>
  </si>
  <si>
    <t>92. 집중 소방안전대책 추진실적 취합본(4분기)</t>
    <phoneticPr fontId="3" type="noConversion"/>
  </si>
  <si>
    <t>92. 집중 소방안전대책 추진실적 취합본(4분기)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</si>
</sst>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5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12"/>
      <name val="돋움"/>
      <family val="3"/>
      <charset val="129"/>
    </font>
    <font>
      <b/>
      <sz val="8"/>
      <color indexed="8"/>
      <name val="돋움"/>
      <family val="3"/>
      <charset val="129"/>
    </font>
    <font>
      <sz val="3"/>
      <color indexed="8"/>
      <name val="돋움"/>
      <family val="3"/>
      <charset val="129"/>
    </font>
    <font>
      <b/>
      <sz val="9"/>
      <color indexed="10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한양중고딕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한양중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한양중고딕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한양중고딕"/>
      <family val="3"/>
      <charset val="129"/>
    </font>
    <font>
      <sz val="8"/>
      <color rgb="FF0000FF"/>
      <name val="맑은 고딕"/>
      <family val="3"/>
      <charset val="129"/>
      <scheme val="minor"/>
    </font>
    <font>
      <sz val="10"/>
      <color rgb="FF000000"/>
      <name val="신명 태명조"/>
      <family val="3"/>
      <charset val="129"/>
    </font>
    <font>
      <b/>
      <sz val="10"/>
      <color rgb="FF000000"/>
      <name val="신명 태명조"/>
      <family val="3"/>
      <charset val="129"/>
    </font>
    <font>
      <b/>
      <sz val="15"/>
      <color indexed="8"/>
      <name val="맑은 고딕"/>
      <family val="3"/>
      <charset val="129"/>
      <scheme val="minor"/>
    </font>
    <font>
      <b/>
      <sz val="12"/>
      <color rgb="FFFF0000"/>
      <name val="한양중고딕"/>
      <family val="3"/>
      <charset val="129"/>
    </font>
    <font>
      <b/>
      <sz val="9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b/>
      <sz val="10"/>
      <color indexed="8"/>
      <name val="돋움"/>
      <family val="3"/>
      <charset val="129"/>
    </font>
    <font>
      <b/>
      <sz val="9"/>
      <color rgb="FF000000"/>
      <name val="한양중고딕"/>
      <family val="3"/>
      <charset val="129"/>
    </font>
    <font>
      <b/>
      <sz val="10"/>
      <color rgb="FF000000"/>
      <name val="한양중고딕"/>
      <family val="3"/>
      <charset val="129"/>
    </font>
    <font>
      <b/>
      <sz val="8"/>
      <color rgb="FF0000FF"/>
      <name val="맑은 고딕"/>
      <family val="3"/>
      <charset val="129"/>
      <scheme val="minor"/>
    </font>
    <font>
      <sz val="10"/>
      <name val="신명 태명조"/>
      <family val="3"/>
      <charset val="129"/>
    </font>
    <font>
      <sz val="10"/>
      <name val="한양중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rgb="FF0000FF"/>
      <name val="돋움"/>
      <family val="3"/>
      <charset val="129"/>
    </font>
    <font>
      <b/>
      <sz val="9"/>
      <color rgb="FF0000FF"/>
      <name val="돋움"/>
      <family val="3"/>
      <charset val="129"/>
    </font>
    <font>
      <b/>
      <sz val="10"/>
      <color rgb="FF0000FF"/>
      <name val="돋움"/>
      <family val="3"/>
      <charset val="129"/>
    </font>
    <font>
      <b/>
      <sz val="8"/>
      <color rgb="FF0000FF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color rgb="FF000000"/>
      <name val="신명 태명조"/>
      <family val="3"/>
      <charset val="129"/>
    </font>
    <font>
      <b/>
      <sz val="10"/>
      <name val="신명 태명조"/>
      <family val="3"/>
      <charset val="129"/>
    </font>
    <font>
      <b/>
      <sz val="10"/>
      <color rgb="FFFF0000"/>
      <name val="신명 태명조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9"/>
      <color rgb="FF0000FF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D8FF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double">
        <color indexed="64"/>
      </right>
      <top/>
      <bottom style="double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0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right" vertical="center" wrapText="1"/>
    </xf>
    <xf numFmtId="0" fontId="4" fillId="0" borderId="11" xfId="1" applyNumberFormat="1" applyFont="1" applyFill="1" applyBorder="1" applyAlignment="1" applyProtection="1">
      <alignment vertical="center"/>
    </xf>
    <xf numFmtId="0" fontId="23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right" vertical="center" wrapText="1"/>
    </xf>
    <xf numFmtId="0" fontId="26" fillId="0" borderId="29" xfId="0" applyFont="1" applyFill="1" applyBorder="1" applyAlignment="1">
      <alignment horizontal="right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right" vertical="center" wrapText="1"/>
    </xf>
    <xf numFmtId="0" fontId="23" fillId="0" borderId="42" xfId="0" applyFont="1" applyBorder="1" applyAlignment="1">
      <alignment horizontal="right" vertical="center" wrapText="1"/>
    </xf>
    <xf numFmtId="0" fontId="23" fillId="0" borderId="47" xfId="0" applyFont="1" applyBorder="1" applyAlignment="1">
      <alignment horizontal="right" vertical="center" wrapText="1"/>
    </xf>
    <xf numFmtId="0" fontId="23" fillId="0" borderId="19" xfId="0" applyFont="1" applyBorder="1" applyAlignment="1">
      <alignment horizontal="right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right" vertical="center" wrapText="1"/>
    </xf>
    <xf numFmtId="0" fontId="15" fillId="0" borderId="45" xfId="0" applyFont="1" applyBorder="1" applyAlignment="1">
      <alignment horizontal="right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6" fillId="0" borderId="59" xfId="1" applyFont="1" applyFill="1" applyBorder="1" applyAlignment="1" applyProtection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right" vertical="center" wrapText="1"/>
    </xf>
    <xf numFmtId="0" fontId="26" fillId="0" borderId="57" xfId="0" applyFont="1" applyFill="1" applyBorder="1" applyAlignment="1">
      <alignment horizontal="right" vertical="center" wrapText="1"/>
    </xf>
    <xf numFmtId="0" fontId="11" fillId="0" borderId="65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" fillId="0" borderId="59" xfId="1" applyFont="1" applyFill="1" applyBorder="1" applyAlignment="1" applyProtection="1">
      <alignment horizontal="center" vertical="center" wrapText="1"/>
    </xf>
    <xf numFmtId="0" fontId="6" fillId="0" borderId="25" xfId="1" applyFont="1" applyBorder="1" applyAlignment="1">
      <alignment horizontal="right" vertical="center" wrapText="1"/>
    </xf>
    <xf numFmtId="0" fontId="37" fillId="0" borderId="0" xfId="0" applyFont="1">
      <alignment vertical="center"/>
    </xf>
    <xf numFmtId="0" fontId="26" fillId="0" borderId="11" xfId="0" applyFont="1" applyFill="1" applyBorder="1" applyAlignment="1">
      <alignment horizontal="center" vertical="center" wrapText="1"/>
    </xf>
    <xf numFmtId="0" fontId="6" fillId="0" borderId="79" xfId="1" applyFont="1" applyBorder="1" applyAlignment="1">
      <alignment horizontal="right" vertical="center" wrapText="1"/>
    </xf>
    <xf numFmtId="0" fontId="26" fillId="0" borderId="81" xfId="0" applyFont="1" applyFill="1" applyBorder="1" applyAlignment="1">
      <alignment horizontal="center" vertical="center" wrapText="1"/>
    </xf>
    <xf numFmtId="0" fontId="26" fillId="0" borderId="8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6" fillId="7" borderId="115" xfId="0" applyFont="1" applyFill="1" applyBorder="1" applyAlignment="1">
      <alignment horizontal="center" vertical="center" wrapText="1"/>
    </xf>
    <xf numFmtId="0" fontId="24" fillId="7" borderId="117" xfId="0" applyFont="1" applyFill="1" applyBorder="1" applyAlignment="1">
      <alignment horizontal="center" vertical="center" wrapText="1"/>
    </xf>
    <xf numFmtId="0" fontId="24" fillId="7" borderId="118" xfId="0" applyFont="1" applyFill="1" applyBorder="1" applyAlignment="1">
      <alignment horizontal="center" vertical="center" wrapText="1"/>
    </xf>
    <xf numFmtId="0" fontId="26" fillId="8" borderId="115" xfId="0" applyFont="1" applyFill="1" applyBorder="1" applyAlignment="1">
      <alignment horizontal="center" vertical="center" wrapText="1"/>
    </xf>
    <xf numFmtId="0" fontId="24" fillId="8" borderId="52" xfId="0" applyFont="1" applyFill="1" applyBorder="1" applyAlignment="1">
      <alignment horizontal="center" vertical="center" wrapText="1"/>
    </xf>
    <xf numFmtId="0" fontId="24" fillId="8" borderId="113" xfId="0" applyFont="1" applyFill="1" applyBorder="1" applyAlignment="1">
      <alignment horizontal="center" vertical="center" wrapText="1"/>
    </xf>
    <xf numFmtId="0" fontId="26" fillId="8" borderId="121" xfId="0" applyFont="1" applyFill="1" applyBorder="1" applyAlignment="1">
      <alignment horizontal="center" vertical="center" wrapText="1"/>
    </xf>
    <xf numFmtId="0" fontId="24" fillId="8" borderId="117" xfId="0" applyFont="1" applyFill="1" applyBorder="1" applyAlignment="1">
      <alignment horizontal="center" vertical="center" wrapText="1"/>
    </xf>
    <xf numFmtId="0" fontId="24" fillId="8" borderId="118" xfId="0" applyFont="1" applyFill="1" applyBorder="1" applyAlignment="1">
      <alignment horizontal="center" vertical="center" wrapText="1"/>
    </xf>
    <xf numFmtId="0" fontId="18" fillId="8" borderId="65" xfId="0" applyFont="1" applyFill="1" applyBorder="1" applyAlignment="1">
      <alignment horizontal="center" vertical="center" wrapText="1"/>
    </xf>
    <xf numFmtId="0" fontId="18" fillId="8" borderId="105" xfId="0" applyFont="1" applyFill="1" applyBorder="1" applyAlignment="1">
      <alignment horizontal="center" vertical="center" wrapText="1"/>
    </xf>
    <xf numFmtId="0" fontId="26" fillId="8" borderId="91" xfId="0" applyFont="1" applyFill="1" applyBorder="1" applyAlignment="1">
      <alignment horizontal="center" vertical="center" wrapText="1"/>
    </xf>
    <xf numFmtId="0" fontId="26" fillId="8" borderId="104" xfId="0" applyFont="1" applyFill="1" applyBorder="1" applyAlignment="1">
      <alignment horizontal="center" vertical="center" wrapText="1"/>
    </xf>
    <xf numFmtId="0" fontId="26" fillId="8" borderId="107" xfId="0" applyFont="1" applyFill="1" applyBorder="1" applyAlignment="1">
      <alignment horizontal="center" vertical="center" wrapText="1"/>
    </xf>
    <xf numFmtId="0" fontId="30" fillId="8" borderId="59" xfId="0" applyFont="1" applyFill="1" applyBorder="1" applyAlignment="1">
      <alignment horizontal="center" vertical="center" wrapText="1"/>
    </xf>
    <xf numFmtId="0" fontId="30" fillId="8" borderId="60" xfId="0" applyFont="1" applyFill="1" applyBorder="1" applyAlignment="1">
      <alignment horizontal="center" vertical="center" wrapText="1"/>
    </xf>
    <xf numFmtId="0" fontId="30" fillId="8" borderId="61" xfId="0" applyFont="1" applyFill="1" applyBorder="1" applyAlignment="1">
      <alignment horizontal="center" vertical="center" wrapText="1"/>
    </xf>
    <xf numFmtId="0" fontId="21" fillId="7" borderId="82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127" xfId="0" applyFont="1" applyBorder="1" applyAlignment="1">
      <alignment horizontal="center" vertical="center" wrapText="1"/>
    </xf>
    <xf numFmtId="0" fontId="10" fillId="0" borderId="128" xfId="1" applyFont="1" applyBorder="1" applyAlignment="1">
      <alignment horizontal="center" vertical="center" wrapText="1"/>
    </xf>
    <xf numFmtId="0" fontId="26" fillId="3" borderId="107" xfId="0" applyFont="1" applyFill="1" applyBorder="1" applyAlignment="1">
      <alignment horizontal="center" vertical="center" wrapText="1"/>
    </xf>
    <xf numFmtId="0" fontId="26" fillId="7" borderId="107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1" fillId="8" borderId="9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 vertical="center" wrapText="1"/>
    </xf>
    <xf numFmtId="0" fontId="21" fillId="0" borderId="29" xfId="0" applyFont="1" applyFill="1" applyBorder="1" applyAlignment="1">
      <alignment horizontal="right" vertical="center" wrapText="1"/>
    </xf>
    <xf numFmtId="0" fontId="21" fillId="8" borderId="107" xfId="0" applyFont="1" applyFill="1" applyBorder="1" applyAlignment="1">
      <alignment horizontal="center" vertical="center" wrapText="1"/>
    </xf>
    <xf numFmtId="0" fontId="21" fillId="8" borderId="108" xfId="0" applyFont="1" applyFill="1" applyBorder="1" applyAlignment="1">
      <alignment horizontal="center" vertical="center" wrapText="1"/>
    </xf>
    <xf numFmtId="0" fontId="21" fillId="8" borderId="12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right" vertical="center" wrapText="1"/>
    </xf>
    <xf numFmtId="0" fontId="44" fillId="8" borderId="7" xfId="0" applyFont="1" applyFill="1" applyBorder="1" applyAlignment="1">
      <alignment horizontal="center" vertical="center" wrapText="1"/>
    </xf>
    <xf numFmtId="0" fontId="44" fillId="7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right" vertical="center" wrapText="1"/>
    </xf>
    <xf numFmtId="3" fontId="6" fillId="0" borderId="84" xfId="1" applyNumberFormat="1" applyFont="1" applyBorder="1" applyAlignment="1">
      <alignment horizontal="right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3" fillId="0" borderId="46" xfId="0" applyFont="1" applyBorder="1" applyAlignment="1">
      <alignment horizontal="right" vertical="center" wrapText="1"/>
    </xf>
    <xf numFmtId="3" fontId="16" fillId="0" borderId="46" xfId="0" applyNumberFormat="1" applyFont="1" applyBorder="1" applyAlignment="1">
      <alignment horizontal="right" vertical="center" wrapText="1"/>
    </xf>
    <xf numFmtId="0" fontId="23" fillId="0" borderId="45" xfId="0" applyFont="1" applyBorder="1" applyAlignment="1">
      <alignment horizontal="right" vertical="center" wrapText="1"/>
    </xf>
    <xf numFmtId="0" fontId="23" fillId="0" borderId="46" xfId="0" applyFont="1" applyBorder="1" applyAlignment="1">
      <alignment horizontal="right" vertical="center" wrapText="1"/>
    </xf>
    <xf numFmtId="0" fontId="23" fillId="0" borderId="47" xfId="0" applyFont="1" applyBorder="1" applyAlignment="1">
      <alignment horizontal="right" vertical="center" wrapText="1"/>
    </xf>
    <xf numFmtId="0" fontId="23" fillId="0" borderId="45" xfId="0" applyFont="1" applyBorder="1" applyAlignment="1">
      <alignment horizontal="right" vertical="center" wrapText="1"/>
    </xf>
    <xf numFmtId="0" fontId="6" fillId="0" borderId="31" xfId="1" applyNumberFormat="1" applyFont="1" applyBorder="1" applyAlignment="1">
      <alignment horizontal="right" vertical="center" wrapText="1"/>
    </xf>
    <xf numFmtId="0" fontId="6" fillId="0" borderId="30" xfId="1" applyNumberFormat="1" applyFont="1" applyBorder="1" applyAlignment="1">
      <alignment horizontal="right" vertical="center" wrapText="1"/>
    </xf>
    <xf numFmtId="0" fontId="6" fillId="0" borderId="30" xfId="1" applyFont="1" applyBorder="1" applyAlignment="1">
      <alignment horizontal="right" vertical="center" wrapText="1"/>
    </xf>
    <xf numFmtId="3" fontId="6" fillId="0" borderId="30" xfId="1" applyNumberFormat="1" applyFont="1" applyBorder="1" applyAlignment="1">
      <alignment horizontal="right" vertical="center" wrapText="1"/>
    </xf>
    <xf numFmtId="0" fontId="6" fillId="0" borderId="80" xfId="1" applyFont="1" applyBorder="1" applyAlignment="1">
      <alignment horizontal="right" vertical="center" wrapText="1"/>
    </xf>
    <xf numFmtId="0" fontId="6" fillId="0" borderId="85" xfId="1" applyNumberFormat="1" applyFont="1" applyBorder="1" applyAlignment="1">
      <alignment horizontal="right" vertical="center" wrapText="1"/>
    </xf>
    <xf numFmtId="3" fontId="6" fillId="0" borderId="86" xfId="1" applyNumberFormat="1" applyFont="1" applyBorder="1" applyAlignment="1">
      <alignment horizontal="right" vertical="center" wrapText="1"/>
    </xf>
    <xf numFmtId="0" fontId="24" fillId="8" borderId="68" xfId="0" applyFont="1" applyFill="1" applyBorder="1" applyAlignment="1">
      <alignment horizontal="center" vertical="center" wrapText="1"/>
    </xf>
    <xf numFmtId="0" fontId="6" fillId="0" borderId="86" xfId="1" applyNumberFormat="1" applyFont="1" applyBorder="1" applyAlignment="1">
      <alignment horizontal="right" vertical="center" wrapText="1"/>
    </xf>
    <xf numFmtId="0" fontId="6" fillId="2" borderId="68" xfId="1" applyNumberFormat="1" applyFont="1" applyFill="1" applyBorder="1" applyAlignment="1">
      <alignment horizontal="center" vertical="center" wrapText="1"/>
    </xf>
    <xf numFmtId="0" fontId="6" fillId="7" borderId="68" xfId="1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4" fillId="8" borderId="19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right" vertical="center" wrapText="1"/>
    </xf>
    <xf numFmtId="0" fontId="35" fillId="0" borderId="7" xfId="0" applyFont="1" applyBorder="1" applyAlignment="1">
      <alignment horizontal="right" vertical="center" wrapText="1"/>
    </xf>
    <xf numFmtId="0" fontId="36" fillId="0" borderId="7" xfId="0" applyFont="1" applyBorder="1" applyAlignment="1">
      <alignment horizontal="right" vertical="center" wrapText="1"/>
    </xf>
    <xf numFmtId="0" fontId="44" fillId="8" borderId="20" xfId="0" applyFont="1" applyFill="1" applyBorder="1" applyAlignment="1">
      <alignment horizontal="center" vertical="center" wrapText="1"/>
    </xf>
    <xf numFmtId="0" fontId="44" fillId="8" borderId="12" xfId="0" applyFont="1" applyFill="1" applyBorder="1" applyAlignment="1">
      <alignment horizontal="center" vertical="center" wrapText="1"/>
    </xf>
    <xf numFmtId="3" fontId="35" fillId="0" borderId="7" xfId="0" applyNumberFormat="1" applyFont="1" applyBorder="1" applyAlignment="1">
      <alignment horizontal="right" vertical="center" wrapText="1"/>
    </xf>
    <xf numFmtId="0" fontId="35" fillId="0" borderId="42" xfId="0" applyFont="1" applyBorder="1" applyAlignment="1">
      <alignment horizontal="right" vertical="center" wrapText="1"/>
    </xf>
    <xf numFmtId="0" fontId="44" fillId="7" borderId="46" xfId="0" applyFont="1" applyFill="1" applyBorder="1" applyAlignment="1">
      <alignment horizontal="center" vertical="center" wrapText="1"/>
    </xf>
    <xf numFmtId="0" fontId="44" fillId="8" borderId="46" xfId="0" applyFont="1" applyFill="1" applyBorder="1" applyAlignment="1">
      <alignment horizontal="center" vertical="center" wrapText="1"/>
    </xf>
    <xf numFmtId="0" fontId="44" fillId="8" borderId="51" xfId="0" applyFont="1" applyFill="1" applyBorder="1" applyAlignment="1">
      <alignment horizontal="center" vertical="center" wrapText="1"/>
    </xf>
    <xf numFmtId="0" fontId="35" fillId="0" borderId="45" xfId="0" applyFont="1" applyBorder="1" applyAlignment="1">
      <alignment horizontal="right" vertical="center" wrapText="1"/>
    </xf>
    <xf numFmtId="0" fontId="35" fillId="0" borderId="46" xfId="0" applyFont="1" applyBorder="1" applyAlignment="1">
      <alignment horizontal="right" vertical="center" wrapText="1"/>
    </xf>
    <xf numFmtId="3" fontId="35" fillId="0" borderId="46" xfId="0" applyNumberFormat="1" applyFont="1" applyBorder="1" applyAlignment="1">
      <alignment horizontal="right" vertical="center" wrapText="1"/>
    </xf>
    <xf numFmtId="0" fontId="35" fillId="9" borderId="7" xfId="0" applyFont="1" applyFill="1" applyBorder="1" applyAlignment="1">
      <alignment horizontal="right" vertical="center" wrapText="1"/>
    </xf>
    <xf numFmtId="0" fontId="35" fillId="0" borderId="47" xfId="0" applyFont="1" applyBorder="1" applyAlignment="1">
      <alignment horizontal="right" vertical="center" wrapText="1"/>
    </xf>
    <xf numFmtId="0" fontId="44" fillId="8" borderId="69" xfId="0" applyFont="1" applyFill="1" applyBorder="1" applyAlignment="1">
      <alignment horizontal="center" vertical="center" wrapText="1"/>
    </xf>
    <xf numFmtId="0" fontId="44" fillId="7" borderId="130" xfId="0" applyFont="1" applyFill="1" applyBorder="1" applyAlignment="1">
      <alignment horizontal="center" vertical="center" wrapText="1"/>
    </xf>
    <xf numFmtId="0" fontId="44" fillId="7" borderId="131" xfId="0" applyFont="1" applyFill="1" applyBorder="1" applyAlignment="1">
      <alignment horizontal="center" vertical="center" wrapText="1"/>
    </xf>
    <xf numFmtId="0" fontId="44" fillId="8" borderId="45" xfId="0" applyFont="1" applyFill="1" applyBorder="1" applyAlignment="1">
      <alignment horizontal="center" vertical="center" wrapText="1"/>
    </xf>
    <xf numFmtId="0" fontId="44" fillId="8" borderId="70" xfId="0" applyFont="1" applyFill="1" applyBorder="1" applyAlignment="1">
      <alignment horizontal="center" vertical="center" wrapText="1"/>
    </xf>
    <xf numFmtId="0" fontId="44" fillId="8" borderId="33" xfId="0" applyFont="1" applyFill="1" applyBorder="1" applyAlignment="1">
      <alignment horizontal="center" vertical="center" wrapText="1"/>
    </xf>
    <xf numFmtId="0" fontId="44" fillId="8" borderId="129" xfId="0" applyFont="1" applyFill="1" applyBorder="1" applyAlignment="1">
      <alignment horizontal="center" vertical="center" wrapText="1"/>
    </xf>
    <xf numFmtId="0" fontId="44" fillId="8" borderId="44" xfId="0" applyFont="1" applyFill="1" applyBorder="1" applyAlignment="1">
      <alignment horizontal="center" vertical="center" wrapText="1"/>
    </xf>
    <xf numFmtId="0" fontId="36" fillId="0" borderId="46" xfId="0" applyFont="1" applyBorder="1" applyAlignment="1">
      <alignment horizontal="right" vertical="center" wrapText="1"/>
    </xf>
    <xf numFmtId="0" fontId="24" fillId="8" borderId="20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right" vertical="center" wrapText="1"/>
    </xf>
    <xf numFmtId="0" fontId="24" fillId="7" borderId="117" xfId="0" applyFont="1" applyFill="1" applyBorder="1" applyAlignment="1">
      <alignment horizontal="center" vertical="center" wrapText="1"/>
    </xf>
    <xf numFmtId="0" fontId="24" fillId="8" borderId="52" xfId="0" applyFont="1" applyFill="1" applyBorder="1" applyAlignment="1">
      <alignment horizontal="center" vertical="center" wrapText="1"/>
    </xf>
    <xf numFmtId="0" fontId="24" fillId="8" borderId="117" xfId="0" applyFont="1" applyFill="1" applyBorder="1" applyAlignment="1">
      <alignment horizontal="center" vertical="center" wrapText="1"/>
    </xf>
    <xf numFmtId="0" fontId="6" fillId="0" borderId="25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6" fillId="0" borderId="83" xfId="1" applyNumberFormat="1" applyFont="1" applyBorder="1" applyAlignment="1">
      <alignment horizontal="right" vertical="center" wrapText="1"/>
    </xf>
    <xf numFmtId="0" fontId="6" fillId="0" borderId="84" xfId="1" applyNumberFormat="1" applyFont="1" applyBorder="1" applyAlignment="1">
      <alignment horizontal="right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3" fontId="16" fillId="0" borderId="7" xfId="0" applyNumberFormat="1" applyFont="1" applyBorder="1" applyAlignment="1">
      <alignment horizontal="right" vertical="center" wrapText="1"/>
    </xf>
    <xf numFmtId="0" fontId="23" fillId="0" borderId="7" xfId="0" applyFont="1" applyBorder="1" applyAlignment="1">
      <alignment horizontal="right" vertical="center" wrapText="1"/>
    </xf>
    <xf numFmtId="0" fontId="23" fillId="0" borderId="42" xfId="0" applyFont="1" applyBorder="1" applyAlignment="1">
      <alignment horizontal="right" vertical="center" wrapText="1"/>
    </xf>
    <xf numFmtId="0" fontId="23" fillId="0" borderId="19" xfId="0" applyFont="1" applyBorder="1" applyAlignment="1">
      <alignment horizontal="right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127" xfId="0" applyFont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0" fontId="43" fillId="7" borderId="68" xfId="0" applyFont="1" applyFill="1" applyBorder="1" applyAlignment="1">
      <alignment horizontal="center" vertical="center" wrapText="1"/>
    </xf>
    <xf numFmtId="0" fontId="23" fillId="8" borderId="68" xfId="0" applyFont="1" applyFill="1" applyBorder="1" applyAlignment="1">
      <alignment horizontal="center" vertical="center" wrapText="1"/>
    </xf>
    <xf numFmtId="0" fontId="23" fillId="8" borderId="112" xfId="0" applyFont="1" applyFill="1" applyBorder="1" applyAlignment="1">
      <alignment horizontal="center" vertical="center" wrapText="1"/>
    </xf>
    <xf numFmtId="0" fontId="45" fillId="8" borderId="7" xfId="0" applyFont="1" applyFill="1" applyBorder="1" applyAlignment="1">
      <alignment horizontal="center" vertical="center" wrapText="1"/>
    </xf>
    <xf numFmtId="0" fontId="26" fillId="8" borderId="137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138" xfId="0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3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8" borderId="139" xfId="0" applyFont="1" applyFill="1" applyBorder="1" applyAlignment="1">
      <alignment horizontal="center" vertical="center" wrapText="1"/>
    </xf>
    <xf numFmtId="0" fontId="44" fillId="8" borderId="11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44" fillId="8" borderId="75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right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right" vertical="center" wrapText="1"/>
    </xf>
    <xf numFmtId="0" fontId="6" fillId="5" borderId="79" xfId="1" applyNumberFormat="1" applyFont="1" applyFill="1" applyBorder="1" applyAlignment="1">
      <alignment horizontal="right" vertical="center" wrapText="1"/>
    </xf>
    <xf numFmtId="0" fontId="35" fillId="5" borderId="19" xfId="0" applyFont="1" applyFill="1" applyBorder="1" applyAlignment="1">
      <alignment horizontal="right" vertical="center" wrapText="1"/>
    </xf>
    <xf numFmtId="0" fontId="23" fillId="5" borderId="19" xfId="0" applyFont="1" applyFill="1" applyBorder="1" applyAlignment="1">
      <alignment horizontal="right" vertical="center" wrapText="1"/>
    </xf>
    <xf numFmtId="0" fontId="35" fillId="5" borderId="45" xfId="0" applyFont="1" applyFill="1" applyBorder="1" applyAlignment="1">
      <alignment horizontal="right" vertical="center" wrapText="1"/>
    </xf>
    <xf numFmtId="0" fontId="23" fillId="5" borderId="7" xfId="0" applyFont="1" applyFill="1" applyBorder="1" applyAlignment="1">
      <alignment horizontal="right" vertical="center" wrapText="1"/>
    </xf>
    <xf numFmtId="0" fontId="35" fillId="5" borderId="46" xfId="0" applyFont="1" applyFill="1" applyBorder="1" applyAlignment="1">
      <alignment horizontal="right" vertical="center" wrapText="1"/>
    </xf>
    <xf numFmtId="0" fontId="36" fillId="5" borderId="7" xfId="0" applyFont="1" applyFill="1" applyBorder="1" applyAlignment="1">
      <alignment horizontal="right" vertical="center" wrapText="1"/>
    </xf>
    <xf numFmtId="0" fontId="36" fillId="5" borderId="42" xfId="0" applyFont="1" applyFill="1" applyBorder="1" applyAlignment="1">
      <alignment horizontal="right" vertical="center" wrapText="1"/>
    </xf>
    <xf numFmtId="3" fontId="23" fillId="5" borderId="7" xfId="0" applyNumberFormat="1" applyFont="1" applyFill="1" applyBorder="1" applyAlignment="1">
      <alignment horizontal="right" vertical="center" wrapText="1"/>
    </xf>
    <xf numFmtId="3" fontId="16" fillId="5" borderId="7" xfId="0" applyNumberFormat="1" applyFont="1" applyFill="1" applyBorder="1" applyAlignment="1">
      <alignment horizontal="right" vertical="center" wrapText="1"/>
    </xf>
    <xf numFmtId="0" fontId="16" fillId="5" borderId="42" xfId="0" applyFont="1" applyFill="1" applyBorder="1" applyAlignment="1">
      <alignment horizontal="right" vertical="center" wrapText="1"/>
    </xf>
    <xf numFmtId="3" fontId="35" fillId="5" borderId="46" xfId="0" applyNumberFormat="1" applyFont="1" applyFill="1" applyBorder="1" applyAlignment="1">
      <alignment horizontal="right" vertical="center" wrapText="1"/>
    </xf>
    <xf numFmtId="3" fontId="36" fillId="5" borderId="46" xfId="0" applyNumberFormat="1" applyFont="1" applyFill="1" applyBorder="1" applyAlignment="1">
      <alignment horizontal="right" vertical="center" wrapText="1"/>
    </xf>
    <xf numFmtId="0" fontId="36" fillId="5" borderId="47" xfId="0" applyFont="1" applyFill="1" applyBorder="1" applyAlignment="1">
      <alignment horizontal="right" vertical="center" wrapText="1"/>
    </xf>
    <xf numFmtId="3" fontId="23" fillId="5" borderId="46" xfId="0" applyNumberFormat="1" applyFont="1" applyFill="1" applyBorder="1" applyAlignment="1">
      <alignment horizontal="right" vertical="center" wrapText="1"/>
    </xf>
    <xf numFmtId="3" fontId="16" fillId="5" borderId="46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48" fillId="0" borderId="0" xfId="1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0" fillId="0" borderId="128" xfId="0" applyFont="1" applyBorder="1" applyAlignment="1">
      <alignment horizontal="center" vertical="center" wrapText="1"/>
    </xf>
    <xf numFmtId="0" fontId="21" fillId="7" borderId="107" xfId="0" applyFont="1" applyFill="1" applyBorder="1" applyAlignment="1">
      <alignment horizontal="center" vertical="center" wrapText="1"/>
    </xf>
    <xf numFmtId="0" fontId="21" fillId="8" borderId="137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44" fillId="8" borderId="14" xfId="0" applyFont="1" applyFill="1" applyBorder="1" applyAlignment="1">
      <alignment horizontal="center" vertical="center" wrapText="1"/>
    </xf>
    <xf numFmtId="0" fontId="18" fillId="0" borderId="127" xfId="0" applyFont="1" applyBorder="1" applyAlignment="1">
      <alignment horizontal="center" vertical="center" wrapText="1"/>
    </xf>
    <xf numFmtId="0" fontId="35" fillId="7" borderId="68" xfId="0" applyFont="1" applyFill="1" applyBorder="1" applyAlignment="1">
      <alignment horizontal="center" vertical="center" wrapText="1"/>
    </xf>
    <xf numFmtId="0" fontId="44" fillId="8" borderId="68" xfId="0" applyFont="1" applyFill="1" applyBorder="1" applyAlignment="1">
      <alignment horizontal="center" vertical="center" wrapText="1"/>
    </xf>
    <xf numFmtId="0" fontId="44" fillId="8" borderId="138" xfId="0" applyFont="1" applyFill="1" applyBorder="1" applyAlignment="1">
      <alignment horizontal="center" vertical="center" wrapText="1"/>
    </xf>
    <xf numFmtId="0" fontId="49" fillId="0" borderId="37" xfId="0" applyFont="1" applyFill="1" applyBorder="1" applyAlignment="1">
      <alignment vertical="center" wrapText="1"/>
    </xf>
    <xf numFmtId="0" fontId="49" fillId="0" borderId="35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3" fontId="6" fillId="7" borderId="1" xfId="1" applyNumberFormat="1" applyFont="1" applyFill="1" applyBorder="1" applyAlignment="1">
      <alignment horizontal="center" vertical="center" wrapText="1"/>
    </xf>
    <xf numFmtId="0" fontId="1" fillId="0" borderId="78" xfId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5" fillId="4" borderId="21" xfId="1" applyNumberFormat="1" applyFont="1" applyFill="1" applyBorder="1" applyAlignment="1" applyProtection="1">
      <alignment horizontal="left" vertical="center"/>
    </xf>
    <xf numFmtId="0" fontId="25" fillId="4" borderId="22" xfId="1" applyNumberFormat="1" applyFont="1" applyFill="1" applyBorder="1" applyAlignment="1" applyProtection="1">
      <alignment horizontal="left" vertical="center"/>
    </xf>
    <xf numFmtId="0" fontId="25" fillId="4" borderId="35" xfId="1" applyNumberFormat="1" applyFont="1" applyFill="1" applyBorder="1" applyAlignment="1" applyProtection="1">
      <alignment horizontal="left" vertical="center"/>
    </xf>
    <xf numFmtId="0" fontId="25" fillId="4" borderId="23" xfId="1" applyNumberFormat="1" applyFont="1" applyFill="1" applyBorder="1" applyAlignment="1" applyProtection="1">
      <alignment horizontal="left" vertical="center"/>
    </xf>
    <xf numFmtId="0" fontId="29" fillId="8" borderId="37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30" fillId="7" borderId="24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8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18" fillId="7" borderId="109" xfId="0" applyFont="1" applyFill="1" applyBorder="1" applyAlignment="1">
      <alignment horizontal="center" vertical="center" wrapText="1"/>
    </xf>
    <xf numFmtId="0" fontId="18" fillId="7" borderId="110" xfId="0" applyFont="1" applyFill="1" applyBorder="1" applyAlignment="1">
      <alignment horizontal="center" vertical="center" wrapText="1"/>
    </xf>
    <xf numFmtId="0" fontId="18" fillId="7" borderId="11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7" fillId="0" borderId="54" xfId="0" applyFont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30" fillId="8" borderId="114" xfId="0" applyFont="1" applyFill="1" applyBorder="1" applyAlignment="1">
      <alignment horizontal="center" vertical="center" wrapText="1"/>
    </xf>
    <xf numFmtId="0" fontId="30" fillId="8" borderId="122" xfId="0" applyFont="1" applyFill="1" applyBorder="1" applyAlignment="1">
      <alignment horizontal="center" vertical="center" wrapText="1"/>
    </xf>
    <xf numFmtId="0" fontId="30" fillId="8" borderId="102" xfId="0" applyFont="1" applyFill="1" applyBorder="1" applyAlignment="1">
      <alignment horizontal="center" vertical="center" wrapText="1"/>
    </xf>
    <xf numFmtId="0" fontId="30" fillId="8" borderId="10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0" fillId="8" borderId="101" xfId="0" applyFont="1" applyFill="1" applyBorder="1" applyAlignment="1">
      <alignment horizontal="center" vertical="center" wrapText="1"/>
    </xf>
    <xf numFmtId="0" fontId="30" fillId="8" borderId="108" xfId="0" applyFont="1" applyFill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1" fillId="0" borderId="95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18" fillId="7" borderId="116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8" borderId="102" xfId="0" applyFont="1" applyFill="1" applyBorder="1" applyAlignment="1">
      <alignment horizontal="center" vertical="center" wrapText="1"/>
    </xf>
    <xf numFmtId="0" fontId="18" fillId="8" borderId="119" xfId="0" applyFont="1" applyFill="1" applyBorder="1" applyAlignment="1">
      <alignment horizontal="center" vertical="center" wrapText="1"/>
    </xf>
    <xf numFmtId="0" fontId="18" fillId="8" borderId="101" xfId="0" applyFont="1" applyFill="1" applyBorder="1" applyAlignment="1">
      <alignment horizontal="center" vertical="center" wrapText="1"/>
    </xf>
    <xf numFmtId="0" fontId="18" fillId="8" borderId="120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0" fontId="25" fillId="5" borderId="21" xfId="1" applyNumberFormat="1" applyFont="1" applyFill="1" applyBorder="1" applyAlignment="1" applyProtection="1">
      <alignment horizontal="left" vertical="center"/>
    </xf>
    <xf numFmtId="0" fontId="25" fillId="5" borderId="22" xfId="1" applyNumberFormat="1" applyFont="1" applyFill="1" applyBorder="1" applyAlignment="1" applyProtection="1">
      <alignment horizontal="left" vertical="center"/>
    </xf>
    <xf numFmtId="0" fontId="25" fillId="5" borderId="35" xfId="1" applyNumberFormat="1" applyFont="1" applyFill="1" applyBorder="1" applyAlignment="1" applyProtection="1">
      <alignment horizontal="left" vertical="center"/>
    </xf>
    <xf numFmtId="0" fontId="25" fillId="5" borderId="23" xfId="1" applyNumberFormat="1" applyFont="1" applyFill="1" applyBorder="1" applyAlignment="1" applyProtection="1">
      <alignment horizontal="left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8" fillId="0" borderId="98" xfId="1" applyFont="1" applyFill="1" applyBorder="1" applyAlignment="1" applyProtection="1">
      <alignment horizontal="center" vertical="center" wrapText="1"/>
    </xf>
    <xf numFmtId="0" fontId="8" fillId="0" borderId="99" xfId="1" applyFont="1" applyFill="1" applyBorder="1" applyAlignment="1" applyProtection="1">
      <alignment horizontal="center" vertical="center" wrapText="1"/>
    </xf>
    <xf numFmtId="0" fontId="8" fillId="0" borderId="100" xfId="1" applyFont="1" applyFill="1" applyBorder="1" applyAlignment="1" applyProtection="1">
      <alignment horizontal="center" vertical="center" wrapText="1"/>
    </xf>
    <xf numFmtId="0" fontId="27" fillId="7" borderId="26" xfId="1" applyFont="1" applyFill="1" applyBorder="1" applyAlignment="1" applyProtection="1">
      <alignment horizontal="center" vertical="center" wrapText="1"/>
    </xf>
    <xf numFmtId="0" fontId="27" fillId="7" borderId="1" xfId="1" applyFont="1" applyFill="1" applyBorder="1" applyAlignment="1" applyProtection="1">
      <alignment horizontal="center" vertical="center" wrapText="1"/>
    </xf>
    <xf numFmtId="0" fontId="27" fillId="7" borderId="59" xfId="1" applyFont="1" applyFill="1" applyBorder="1" applyAlignment="1" applyProtection="1">
      <alignment horizontal="center" vertical="center" wrapText="1"/>
    </xf>
    <xf numFmtId="0" fontId="31" fillId="0" borderId="26" xfId="1" applyFont="1" applyFill="1" applyBorder="1" applyAlignment="1" applyProtection="1">
      <alignment horizontal="center" vertical="center" wrapText="1"/>
    </xf>
    <xf numFmtId="0" fontId="28" fillId="0" borderId="26" xfId="1" applyFont="1" applyFill="1" applyBorder="1" applyAlignment="1" applyProtection="1">
      <alignment vertical="center" wrapText="1"/>
    </xf>
    <xf numFmtId="0" fontId="28" fillId="0" borderId="77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96" xfId="1" applyFont="1" applyFill="1" applyBorder="1" applyAlignment="1" applyProtection="1">
      <alignment horizontal="center" vertical="center" wrapText="1"/>
    </xf>
    <xf numFmtId="0" fontId="5" fillId="0" borderId="97" xfId="1" applyFont="1" applyFill="1" applyBorder="1" applyAlignment="1" applyProtection="1">
      <alignment horizontal="center" vertical="center" wrapText="1"/>
    </xf>
    <xf numFmtId="0" fontId="15" fillId="0" borderId="124" xfId="0" applyFont="1" applyBorder="1" applyAlignment="1">
      <alignment horizontal="center" vertical="center" wrapText="1"/>
    </xf>
    <xf numFmtId="0" fontId="15" fillId="0" borderId="125" xfId="0" applyFont="1" applyBorder="1" applyAlignment="1">
      <alignment horizontal="center" vertical="center" wrapText="1"/>
    </xf>
    <xf numFmtId="0" fontId="31" fillId="0" borderId="58" xfId="1" applyFont="1" applyFill="1" applyBorder="1" applyAlignment="1" applyProtection="1">
      <alignment horizontal="center" vertical="center" wrapText="1"/>
    </xf>
    <xf numFmtId="0" fontId="18" fillId="0" borderId="126" xfId="0" applyFont="1" applyBorder="1" applyAlignment="1">
      <alignment horizontal="center" vertical="center" wrapText="1"/>
    </xf>
    <xf numFmtId="0" fontId="30" fillId="8" borderId="103" xfId="0" applyFont="1" applyFill="1" applyBorder="1" applyAlignment="1">
      <alignment horizontal="center" vertical="center" wrapText="1"/>
    </xf>
    <xf numFmtId="0" fontId="30" fillId="8" borderId="97" xfId="0" applyFont="1" applyFill="1" applyBorder="1" applyAlignment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5" fillId="0" borderId="135" xfId="1" applyFont="1" applyFill="1" applyBorder="1" applyAlignment="1" applyProtection="1">
      <alignment horizontal="center" vertical="center" wrapText="1"/>
    </xf>
    <xf numFmtId="0" fontId="5" fillId="0" borderId="136" xfId="1" applyFont="1" applyFill="1" applyBorder="1" applyAlignment="1" applyProtection="1">
      <alignment horizontal="center" vertical="center" wrapText="1"/>
    </xf>
    <xf numFmtId="0" fontId="30" fillId="8" borderId="132" xfId="0" applyFont="1" applyFill="1" applyBorder="1" applyAlignment="1">
      <alignment horizontal="center" vertical="center" wrapText="1"/>
    </xf>
    <xf numFmtId="0" fontId="30" fillId="8" borderId="133" xfId="0" applyFont="1" applyFill="1" applyBorder="1" applyAlignment="1">
      <alignment horizontal="center" vertical="center" wrapText="1"/>
    </xf>
    <xf numFmtId="0" fontId="30" fillId="8" borderId="13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31" fillId="0" borderId="77" xfId="1" applyFont="1" applyFill="1" applyBorder="1" applyAlignment="1" applyProtection="1">
      <alignment horizontal="center" vertical="center" wrapText="1"/>
    </xf>
    <xf numFmtId="0" fontId="38" fillId="0" borderId="96" xfId="1" applyFont="1" applyFill="1" applyBorder="1" applyAlignment="1" applyProtection="1">
      <alignment horizontal="center" vertical="center" wrapText="1"/>
    </xf>
    <xf numFmtId="0" fontId="38" fillId="0" borderId="97" xfId="1" applyFont="1" applyFill="1" applyBorder="1" applyAlignment="1" applyProtection="1">
      <alignment horizontal="center" vertical="center" wrapText="1"/>
    </xf>
    <xf numFmtId="0" fontId="27" fillId="0" borderId="77" xfId="1" applyFont="1" applyFill="1" applyBorder="1" applyAlignment="1" applyProtection="1">
      <alignment horizontal="center" vertical="center" wrapText="1"/>
    </xf>
    <xf numFmtId="0" fontId="27" fillId="0" borderId="123" xfId="1" applyFont="1" applyFill="1" applyBorder="1" applyAlignment="1" applyProtection="1">
      <alignment horizontal="center" vertical="center" wrapText="1"/>
    </xf>
    <xf numFmtId="0" fontId="27" fillId="0" borderId="58" xfId="1" applyFont="1" applyFill="1" applyBorder="1" applyAlignment="1" applyProtection="1">
      <alignment horizontal="center" vertical="center" wrapText="1"/>
    </xf>
    <xf numFmtId="0" fontId="18" fillId="0" borderId="14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98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0" fontId="18" fillId="7" borderId="102" xfId="0" applyFont="1" applyFill="1" applyBorder="1" applyAlignment="1">
      <alignment horizontal="center" vertical="center" wrapText="1"/>
    </xf>
    <xf numFmtId="0" fontId="18" fillId="7" borderId="97" xfId="0" applyFont="1" applyFill="1" applyBorder="1" applyAlignment="1">
      <alignment horizontal="center" vertical="center" wrapText="1"/>
    </xf>
    <xf numFmtId="0" fontId="18" fillId="8" borderId="26" xfId="0" applyFont="1" applyFill="1" applyBorder="1" applyAlignment="1">
      <alignment horizontal="center" vertical="center" wrapText="1"/>
    </xf>
    <xf numFmtId="0" fontId="18" fillId="8" borderId="59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5" fillId="6" borderId="21" xfId="1" applyNumberFormat="1" applyFont="1" applyFill="1" applyBorder="1" applyAlignment="1" applyProtection="1">
      <alignment horizontal="left" vertical="center"/>
    </xf>
    <xf numFmtId="0" fontId="25" fillId="6" borderId="22" xfId="1" applyNumberFormat="1" applyFont="1" applyFill="1" applyBorder="1" applyAlignment="1" applyProtection="1">
      <alignment horizontal="left" vertical="center"/>
    </xf>
    <xf numFmtId="0" fontId="25" fillId="6" borderId="23" xfId="1" applyNumberFormat="1" applyFont="1" applyFill="1" applyBorder="1" applyAlignment="1" applyProtection="1">
      <alignment horizontal="left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66" xfId="0" applyFont="1" applyFill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8" borderId="88" xfId="0" applyFont="1" applyFill="1" applyBorder="1" applyAlignment="1">
      <alignment horizontal="center" vertical="center" wrapText="1"/>
    </xf>
    <xf numFmtId="0" fontId="18" fillId="8" borderId="89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66" xfId="0" applyFont="1" applyFill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9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8" borderId="55" xfId="0" applyFont="1" applyFill="1" applyBorder="1" applyAlignment="1">
      <alignment horizontal="center" vertical="center" wrapText="1"/>
    </xf>
    <xf numFmtId="0" fontId="18" fillId="8" borderId="54" xfId="0" applyFont="1" applyFill="1" applyBorder="1" applyAlignment="1">
      <alignment horizontal="center" vertical="center" wrapText="1"/>
    </xf>
    <xf numFmtId="0" fontId="18" fillId="8" borderId="106" xfId="0" applyFont="1" applyFill="1" applyBorder="1" applyAlignment="1">
      <alignment horizontal="center" vertical="center" wrapText="1"/>
    </xf>
  </cellXfs>
  <cellStyles count="2">
    <cellStyle name="표준" xfId="0" builtinId="0"/>
    <cellStyle name="표준_Sheet1" xfId="1"/>
  </cellStyles>
  <dxfs count="0"/>
  <tableStyles count="0" defaultTableStyle="TableStyleMedium9" defaultPivotStyle="PivotStyleLight16"/>
  <colors>
    <mruColors>
      <color rgb="FF0000FF"/>
      <color rgb="FFCC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6</xdr:col>
      <xdr:colOff>476250</xdr:colOff>
      <xdr:row>20</xdr:row>
      <xdr:rowOff>214313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06" y="4262438"/>
          <a:ext cx="3131344" cy="221456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13</xdr:col>
      <xdr:colOff>559593</xdr:colOff>
      <xdr:row>20</xdr:row>
      <xdr:rowOff>232172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4262438"/>
          <a:ext cx="3202781" cy="223242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20</xdr:col>
      <xdr:colOff>511969</xdr:colOff>
      <xdr:row>21</xdr:row>
      <xdr:rowOff>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4" y="4262438"/>
          <a:ext cx="3131344" cy="225028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12</xdr:row>
      <xdr:rowOff>0</xdr:rowOff>
    </xdr:from>
    <xdr:to>
      <xdr:col>27</xdr:col>
      <xdr:colOff>500063</xdr:colOff>
      <xdr:row>21</xdr:row>
      <xdr:rowOff>35719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6219" y="4262438"/>
          <a:ext cx="3321844" cy="228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7</xdr:col>
      <xdr:colOff>0</xdr:colOff>
      <xdr:row>30</xdr:row>
      <xdr:rowOff>238125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06" y="6727031"/>
          <a:ext cx="3155157" cy="23336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14</xdr:col>
      <xdr:colOff>0</xdr:colOff>
      <xdr:row>31</xdr:row>
      <xdr:rowOff>11906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6727031"/>
          <a:ext cx="3226594" cy="236934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20</xdr:col>
      <xdr:colOff>488156</xdr:colOff>
      <xdr:row>31</xdr:row>
      <xdr:rowOff>17859</xdr:rowOff>
    </xdr:to>
    <xdr:pic>
      <xdr:nvPicPr>
        <xdr:cNvPr id="8" name="그림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4" y="6727031"/>
          <a:ext cx="3107531" cy="2375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30"/>
  <sheetViews>
    <sheetView zoomScale="85" zoomScaleNormal="85" workbookViewId="0">
      <selection activeCell="L25" sqref="L25"/>
    </sheetView>
  </sheetViews>
  <sheetFormatPr defaultRowHeight="16.5"/>
  <cols>
    <col min="1" max="2" width="7.875" customWidth="1"/>
    <col min="5" max="5" width="8.5" bestFit="1" customWidth="1"/>
    <col min="6" max="6" width="7.75" bestFit="1" customWidth="1"/>
    <col min="7" max="10" width="7.75" style="145" customWidth="1"/>
    <col min="11" max="11" width="10.5" bestFit="1" customWidth="1"/>
    <col min="12" max="12" width="10.5" customWidth="1"/>
    <col min="13" max="13" width="10.25" bestFit="1" customWidth="1"/>
    <col min="14" max="16" width="10.25" style="145" customWidth="1"/>
    <col min="17" max="17" width="9.375" bestFit="1" customWidth="1"/>
    <col min="18" max="18" width="7.5" bestFit="1" customWidth="1"/>
    <col min="19" max="22" width="7.5" style="145" customWidth="1"/>
    <col min="23" max="23" width="9.5" bestFit="1" customWidth="1"/>
    <col min="24" max="24" width="4.5" bestFit="1" customWidth="1"/>
    <col min="25" max="25" width="5.25" customWidth="1"/>
    <col min="26" max="26" width="8.125" style="145" customWidth="1"/>
    <col min="27" max="27" width="9" style="145" customWidth="1"/>
    <col min="28" max="28" width="9.375" bestFit="1" customWidth="1"/>
    <col min="29" max="29" width="4.5" bestFit="1" customWidth="1"/>
    <col min="30" max="30" width="5.625" customWidth="1"/>
    <col min="31" max="31" width="8.875" customWidth="1"/>
    <col min="32" max="33" width="7.5" bestFit="1" customWidth="1"/>
    <col min="34" max="34" width="8.5" bestFit="1" customWidth="1"/>
    <col min="35" max="35" width="7.25" customWidth="1"/>
    <col min="36" max="38" width="7.5" bestFit="1" customWidth="1"/>
  </cols>
  <sheetData>
    <row r="1" spans="1:38" ht="31.5">
      <c r="A1" s="221" t="s">
        <v>277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38" ht="9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ht="24.75" thickBot="1">
      <c r="A3" s="222" t="s">
        <v>170</v>
      </c>
      <c r="B3" s="223"/>
      <c r="C3" s="223"/>
      <c r="D3" s="223"/>
      <c r="E3" s="223"/>
      <c r="F3" s="223"/>
      <c r="G3" s="224"/>
      <c r="H3" s="224"/>
      <c r="I3" s="224"/>
      <c r="J3" s="224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5"/>
    </row>
    <row r="4" spans="1:38" ht="48" customHeight="1">
      <c r="A4" s="238" t="s">
        <v>69</v>
      </c>
      <c r="B4" s="235" t="s">
        <v>79</v>
      </c>
      <c r="C4" s="226" t="s">
        <v>240</v>
      </c>
      <c r="D4" s="227"/>
      <c r="E4" s="227"/>
      <c r="F4" s="227"/>
      <c r="G4" s="270" t="s">
        <v>199</v>
      </c>
      <c r="H4" s="271"/>
      <c r="I4" s="271"/>
      <c r="J4" s="272"/>
      <c r="K4" s="228" t="s">
        <v>204</v>
      </c>
      <c r="L4" s="228"/>
      <c r="M4" s="229"/>
      <c r="N4" s="232" t="s">
        <v>208</v>
      </c>
      <c r="O4" s="233"/>
      <c r="P4" s="234"/>
      <c r="Q4" s="230" t="s">
        <v>218</v>
      </c>
      <c r="R4" s="229"/>
      <c r="S4" s="232" t="s">
        <v>219</v>
      </c>
      <c r="T4" s="234"/>
      <c r="U4" s="230" t="s">
        <v>209</v>
      </c>
      <c r="V4" s="229"/>
      <c r="W4" s="230" t="s">
        <v>210</v>
      </c>
      <c r="X4" s="228"/>
      <c r="Y4" s="229"/>
      <c r="Z4" s="232" t="s">
        <v>211</v>
      </c>
      <c r="AA4" s="233"/>
      <c r="AB4" s="230" t="s">
        <v>214</v>
      </c>
      <c r="AC4" s="228"/>
      <c r="AD4" s="229"/>
      <c r="AE4" s="230" t="s">
        <v>215</v>
      </c>
      <c r="AF4" s="228"/>
      <c r="AG4" s="229"/>
      <c r="AH4" s="230" t="s">
        <v>216</v>
      </c>
      <c r="AI4" s="228"/>
      <c r="AJ4" s="228"/>
      <c r="AK4" s="228"/>
      <c r="AL4" s="231"/>
    </row>
    <row r="5" spans="1:38" ht="40.5" customHeight="1">
      <c r="A5" s="239"/>
      <c r="B5" s="236"/>
      <c r="C5" s="275" t="s">
        <v>12</v>
      </c>
      <c r="D5" s="275" t="s">
        <v>13</v>
      </c>
      <c r="E5" s="275" t="s">
        <v>14</v>
      </c>
      <c r="F5" s="277" t="s">
        <v>15</v>
      </c>
      <c r="G5" s="264" t="s">
        <v>200</v>
      </c>
      <c r="H5" s="264" t="s">
        <v>201</v>
      </c>
      <c r="I5" s="266" t="s">
        <v>202</v>
      </c>
      <c r="J5" s="268" t="s">
        <v>203</v>
      </c>
      <c r="K5" s="279" t="s">
        <v>206</v>
      </c>
      <c r="L5" s="262" t="s">
        <v>205</v>
      </c>
      <c r="M5" s="262" t="s">
        <v>207</v>
      </c>
      <c r="N5" s="241" t="s">
        <v>24</v>
      </c>
      <c r="O5" s="241" t="s">
        <v>128</v>
      </c>
      <c r="P5" s="241" t="s">
        <v>25</v>
      </c>
      <c r="Q5" s="241" t="s">
        <v>94</v>
      </c>
      <c r="R5" s="241" t="s">
        <v>16</v>
      </c>
      <c r="S5" s="258" t="s">
        <v>144</v>
      </c>
      <c r="T5" s="258" t="s">
        <v>6</v>
      </c>
      <c r="U5" s="241" t="s">
        <v>26</v>
      </c>
      <c r="V5" s="241" t="s">
        <v>27</v>
      </c>
      <c r="W5" s="241" t="s">
        <v>23</v>
      </c>
      <c r="X5" s="260" t="s">
        <v>9</v>
      </c>
      <c r="Y5" s="261"/>
      <c r="Z5" s="241" t="s">
        <v>212</v>
      </c>
      <c r="AA5" s="241" t="s">
        <v>213</v>
      </c>
      <c r="AB5" s="241" t="s">
        <v>127</v>
      </c>
      <c r="AC5" s="260" t="s">
        <v>9</v>
      </c>
      <c r="AD5" s="261"/>
      <c r="AE5" s="241" t="s">
        <v>28</v>
      </c>
      <c r="AF5" s="241" t="s">
        <v>30</v>
      </c>
      <c r="AG5" s="241" t="s">
        <v>29</v>
      </c>
      <c r="AH5" s="241" t="s">
        <v>31</v>
      </c>
      <c r="AI5" s="241" t="s">
        <v>32</v>
      </c>
      <c r="AJ5" s="241" t="s">
        <v>30</v>
      </c>
      <c r="AK5" s="241" t="s">
        <v>29</v>
      </c>
      <c r="AL5" s="273" t="s">
        <v>22</v>
      </c>
    </row>
    <row r="6" spans="1:38" ht="27.75" customHeight="1" thickBot="1">
      <c r="A6" s="240"/>
      <c r="B6" s="237"/>
      <c r="C6" s="276"/>
      <c r="D6" s="276"/>
      <c r="E6" s="276"/>
      <c r="F6" s="278"/>
      <c r="G6" s="265"/>
      <c r="H6" s="265"/>
      <c r="I6" s="267"/>
      <c r="J6" s="268"/>
      <c r="K6" s="280"/>
      <c r="L6" s="263"/>
      <c r="M6" s="263"/>
      <c r="N6" s="242"/>
      <c r="O6" s="242"/>
      <c r="P6" s="242"/>
      <c r="Q6" s="242"/>
      <c r="R6" s="242"/>
      <c r="S6" s="259"/>
      <c r="T6" s="259"/>
      <c r="U6" s="242"/>
      <c r="V6" s="242"/>
      <c r="W6" s="242"/>
      <c r="X6" s="41" t="s">
        <v>10</v>
      </c>
      <c r="Y6" s="41" t="s">
        <v>11</v>
      </c>
      <c r="Z6" s="242"/>
      <c r="AA6" s="242"/>
      <c r="AB6" s="242"/>
      <c r="AC6" s="41" t="s">
        <v>10</v>
      </c>
      <c r="AD6" s="41" t="s">
        <v>11</v>
      </c>
      <c r="AE6" s="242"/>
      <c r="AF6" s="242"/>
      <c r="AG6" s="242"/>
      <c r="AH6" s="242"/>
      <c r="AI6" s="242"/>
      <c r="AJ6" s="242"/>
      <c r="AK6" s="242"/>
      <c r="AL6" s="274"/>
    </row>
    <row r="7" spans="1:38" ht="17.25" thickTop="1">
      <c r="A7" s="14" t="s">
        <v>102</v>
      </c>
      <c r="B7" s="80">
        <f>SUM(C7:F7)</f>
        <v>21</v>
      </c>
      <c r="C7" s="81">
        <f t="shared" ref="C7:AL7" si="0">SUM(C8:C10)</f>
        <v>6</v>
      </c>
      <c r="D7" s="81">
        <f t="shared" si="0"/>
        <v>6</v>
      </c>
      <c r="E7" s="81">
        <f t="shared" si="0"/>
        <v>1</v>
      </c>
      <c r="F7" s="171">
        <f t="shared" si="0"/>
        <v>8</v>
      </c>
      <c r="G7" s="170">
        <f t="shared" si="0"/>
        <v>6</v>
      </c>
      <c r="H7" s="170">
        <f t="shared" si="0"/>
        <v>6</v>
      </c>
      <c r="I7" s="170">
        <f t="shared" si="0"/>
        <v>1</v>
      </c>
      <c r="J7" s="170">
        <f t="shared" si="0"/>
        <v>8</v>
      </c>
      <c r="K7" s="170">
        <f t="shared" si="0"/>
        <v>2</v>
      </c>
      <c r="L7" s="170">
        <f t="shared" si="0"/>
        <v>0</v>
      </c>
      <c r="M7" s="170">
        <f t="shared" si="0"/>
        <v>21</v>
      </c>
      <c r="N7" s="170">
        <f t="shared" si="0"/>
        <v>1</v>
      </c>
      <c r="O7" s="170">
        <f t="shared" si="0"/>
        <v>21</v>
      </c>
      <c r="P7" s="170">
        <f t="shared" si="0"/>
        <v>68</v>
      </c>
      <c r="Q7" s="170">
        <f t="shared" si="0"/>
        <v>3</v>
      </c>
      <c r="R7" s="170">
        <f t="shared" si="0"/>
        <v>8</v>
      </c>
      <c r="S7" s="170">
        <f t="shared" si="0"/>
        <v>0</v>
      </c>
      <c r="T7" s="170">
        <f t="shared" si="0"/>
        <v>0</v>
      </c>
      <c r="U7" s="170">
        <f t="shared" si="0"/>
        <v>21</v>
      </c>
      <c r="V7" s="170">
        <f t="shared" si="0"/>
        <v>21</v>
      </c>
      <c r="W7" s="170">
        <f t="shared" si="0"/>
        <v>5</v>
      </c>
      <c r="X7" s="170">
        <f t="shared" si="0"/>
        <v>0</v>
      </c>
      <c r="Y7" s="170">
        <f t="shared" si="0"/>
        <v>0</v>
      </c>
      <c r="Z7" s="170">
        <f t="shared" si="0"/>
        <v>21</v>
      </c>
      <c r="AA7" s="170">
        <f t="shared" si="0"/>
        <v>21</v>
      </c>
      <c r="AB7" s="170">
        <f t="shared" si="0"/>
        <v>8</v>
      </c>
      <c r="AC7" s="170">
        <f t="shared" si="0"/>
        <v>0</v>
      </c>
      <c r="AD7" s="170">
        <f t="shared" si="0"/>
        <v>1</v>
      </c>
      <c r="AE7" s="170">
        <f t="shared" si="0"/>
        <v>21</v>
      </c>
      <c r="AF7" s="170">
        <f t="shared" si="0"/>
        <v>36</v>
      </c>
      <c r="AG7" s="170">
        <f t="shared" si="0"/>
        <v>144</v>
      </c>
      <c r="AH7" s="170">
        <f t="shared" si="0"/>
        <v>7</v>
      </c>
      <c r="AI7" s="170">
        <f t="shared" si="0"/>
        <v>1260</v>
      </c>
      <c r="AJ7" s="170">
        <f t="shared" si="0"/>
        <v>1260</v>
      </c>
      <c r="AK7" s="170">
        <f t="shared" si="0"/>
        <v>5040</v>
      </c>
      <c r="AL7" s="170">
        <f t="shared" si="0"/>
        <v>0</v>
      </c>
    </row>
    <row r="8" spans="1:38">
      <c r="A8" s="44" t="s">
        <v>147</v>
      </c>
      <c r="B8" s="84">
        <v>21</v>
      </c>
      <c r="C8" s="111">
        <v>6</v>
      </c>
      <c r="D8" s="112">
        <v>6</v>
      </c>
      <c r="E8" s="112">
        <v>1</v>
      </c>
      <c r="F8" s="172">
        <v>8</v>
      </c>
      <c r="G8" s="166">
        <v>6</v>
      </c>
      <c r="H8" s="166">
        <v>6</v>
      </c>
      <c r="I8" s="166">
        <v>1</v>
      </c>
      <c r="J8" s="166">
        <v>8</v>
      </c>
      <c r="K8" s="108">
        <v>2</v>
      </c>
      <c r="L8" s="182"/>
      <c r="M8" s="109">
        <v>21</v>
      </c>
      <c r="N8" s="109">
        <v>1</v>
      </c>
      <c r="O8" s="109">
        <v>21</v>
      </c>
      <c r="P8" s="109">
        <v>68</v>
      </c>
      <c r="Q8" s="176">
        <v>3</v>
      </c>
      <c r="R8" s="176">
        <v>8</v>
      </c>
      <c r="S8" s="109"/>
      <c r="T8" s="109"/>
      <c r="U8" s="109">
        <v>21</v>
      </c>
      <c r="V8" s="109">
        <v>21</v>
      </c>
      <c r="W8" s="109">
        <v>5</v>
      </c>
      <c r="X8" s="109"/>
      <c r="Y8" s="109"/>
      <c r="Z8" s="109">
        <v>21</v>
      </c>
      <c r="AA8" s="109">
        <v>21</v>
      </c>
      <c r="AB8" s="109">
        <v>8</v>
      </c>
      <c r="AC8" s="109"/>
      <c r="AD8" s="121">
        <v>1</v>
      </c>
      <c r="AE8" s="176">
        <v>21</v>
      </c>
      <c r="AF8" s="176">
        <v>36</v>
      </c>
      <c r="AG8" s="176">
        <v>144</v>
      </c>
      <c r="AH8" s="176">
        <v>7</v>
      </c>
      <c r="AI8" s="176">
        <v>1260</v>
      </c>
      <c r="AJ8" s="176">
        <v>1260</v>
      </c>
      <c r="AK8" s="187">
        <v>5040</v>
      </c>
      <c r="AL8" s="188"/>
    </row>
    <row r="9" spans="1:38">
      <c r="A9" s="44"/>
      <c r="B9" s="150"/>
      <c r="C9" s="132"/>
      <c r="D9" s="133"/>
      <c r="E9" s="133"/>
      <c r="F9" s="173"/>
      <c r="G9" s="167"/>
      <c r="H9" s="167"/>
      <c r="I9" s="167"/>
      <c r="J9" s="167"/>
      <c r="K9" s="149"/>
      <c r="L9" s="183"/>
      <c r="M9" s="147"/>
      <c r="N9" s="147"/>
      <c r="O9" s="147"/>
      <c r="P9" s="147"/>
      <c r="Q9" s="185"/>
      <c r="R9" s="185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85"/>
      <c r="AF9" s="185"/>
      <c r="AG9" s="185"/>
      <c r="AH9" s="189"/>
      <c r="AI9" s="189"/>
      <c r="AJ9" s="189"/>
      <c r="AK9" s="190"/>
      <c r="AL9" s="191"/>
    </row>
    <row r="10" spans="1:38" ht="17.25" thickBot="1">
      <c r="A10" s="70"/>
      <c r="B10" s="115"/>
      <c r="C10" s="116"/>
      <c r="D10" s="117"/>
      <c r="E10" s="117"/>
      <c r="F10" s="174"/>
      <c r="G10" s="166"/>
      <c r="H10" s="166"/>
      <c r="I10" s="166"/>
      <c r="J10" s="166"/>
      <c r="K10" s="118"/>
      <c r="L10" s="184"/>
      <c r="M10" s="119"/>
      <c r="N10" s="119"/>
      <c r="O10" s="119"/>
      <c r="P10" s="119"/>
      <c r="Q10" s="186"/>
      <c r="R10" s="186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86"/>
      <c r="AF10" s="186"/>
      <c r="AG10" s="186"/>
      <c r="AH10" s="192"/>
      <c r="AI10" s="192"/>
      <c r="AJ10" s="192"/>
      <c r="AK10" s="193"/>
      <c r="AL10" s="194"/>
    </row>
    <row r="12" spans="1:38" ht="17.25" thickBot="1">
      <c r="K12" s="34" t="s">
        <v>176</v>
      </c>
    </row>
    <row r="13" spans="1:38">
      <c r="A13" s="269" t="s">
        <v>241</v>
      </c>
      <c r="B13" s="269"/>
      <c r="C13" s="269"/>
      <c r="D13" s="269"/>
      <c r="E13" s="269"/>
      <c r="F13" s="269"/>
      <c r="G13" s="269"/>
      <c r="H13" s="269"/>
      <c r="I13" s="269"/>
      <c r="K13" s="243"/>
      <c r="L13" s="244"/>
      <c r="M13" s="244"/>
      <c r="N13" s="244"/>
      <c r="O13" s="244"/>
      <c r="P13" s="244"/>
      <c r="Q13" s="249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1"/>
    </row>
    <row r="14" spans="1:38">
      <c r="A14" s="220" t="s">
        <v>242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45"/>
      <c r="L14" s="246"/>
      <c r="M14" s="246"/>
      <c r="N14" s="246"/>
      <c r="O14" s="246"/>
      <c r="P14" s="246"/>
      <c r="Q14" s="252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4"/>
    </row>
    <row r="15" spans="1:38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45"/>
      <c r="L15" s="246"/>
      <c r="M15" s="246"/>
      <c r="N15" s="246"/>
      <c r="O15" s="246"/>
      <c r="P15" s="246"/>
      <c r="Q15" s="252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4"/>
    </row>
    <row r="16" spans="1:38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45"/>
      <c r="L16" s="246"/>
      <c r="M16" s="246"/>
      <c r="N16" s="246"/>
      <c r="O16" s="246"/>
      <c r="P16" s="246"/>
      <c r="Q16" s="252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4"/>
    </row>
    <row r="17" spans="1:28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45"/>
      <c r="L17" s="246"/>
      <c r="M17" s="246"/>
      <c r="N17" s="246"/>
      <c r="O17" s="246"/>
      <c r="P17" s="246"/>
      <c r="Q17" s="252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4"/>
    </row>
    <row r="18" spans="1:28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45"/>
      <c r="L18" s="246"/>
      <c r="M18" s="246"/>
      <c r="N18" s="246"/>
      <c r="O18" s="246"/>
      <c r="P18" s="246"/>
      <c r="Q18" s="252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4"/>
    </row>
    <row r="19" spans="1:28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45"/>
      <c r="L19" s="246"/>
      <c r="M19" s="246"/>
      <c r="N19" s="246"/>
      <c r="O19" s="246"/>
      <c r="P19" s="246"/>
      <c r="Q19" s="252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4"/>
    </row>
    <row r="20" spans="1:28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45"/>
      <c r="L20" s="246"/>
      <c r="M20" s="246"/>
      <c r="N20" s="246"/>
      <c r="O20" s="246"/>
      <c r="P20" s="246"/>
      <c r="Q20" s="252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4"/>
    </row>
    <row r="21" spans="1:28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45"/>
      <c r="L21" s="246"/>
      <c r="M21" s="246"/>
      <c r="N21" s="246"/>
      <c r="O21" s="246"/>
      <c r="P21" s="246"/>
      <c r="Q21" s="252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4"/>
    </row>
    <row r="22" spans="1:28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45"/>
      <c r="L22" s="246"/>
      <c r="M22" s="246"/>
      <c r="N22" s="246"/>
      <c r="O22" s="246"/>
      <c r="P22" s="246"/>
      <c r="Q22" s="252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4"/>
    </row>
    <row r="23" spans="1:28" ht="17.25" thickBot="1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47"/>
      <c r="L23" s="248"/>
      <c r="M23" s="248"/>
      <c r="N23" s="248"/>
      <c r="O23" s="248"/>
      <c r="P23" s="248"/>
      <c r="Q23" s="255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7"/>
    </row>
    <row r="24" spans="1:28">
      <c r="A24" s="220"/>
      <c r="B24" s="220"/>
      <c r="C24" s="220"/>
      <c r="D24" s="220"/>
      <c r="E24" s="220"/>
      <c r="F24" s="220"/>
      <c r="G24" s="220"/>
      <c r="H24" s="220"/>
      <c r="I24" s="220"/>
      <c r="J24" s="220"/>
    </row>
    <row r="25" spans="1:28">
      <c r="A25" s="220"/>
      <c r="B25" s="220"/>
      <c r="C25" s="220"/>
      <c r="D25" s="220"/>
      <c r="E25" s="220"/>
      <c r="F25" s="220"/>
      <c r="G25" s="220"/>
      <c r="H25" s="220"/>
      <c r="I25" s="220"/>
      <c r="J25" s="220"/>
    </row>
    <row r="26" spans="1:28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V26"/>
    </row>
    <row r="27" spans="1:28">
      <c r="A27" s="220"/>
      <c r="B27" s="220"/>
      <c r="C27" s="220"/>
      <c r="D27" s="220"/>
      <c r="E27" s="220"/>
      <c r="F27" s="220"/>
      <c r="G27" s="220"/>
      <c r="H27" s="220"/>
      <c r="I27" s="220"/>
      <c r="J27" s="220"/>
    </row>
    <row r="28" spans="1:28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N28"/>
    </row>
    <row r="29" spans="1:28">
      <c r="A29" s="220"/>
      <c r="B29" s="220"/>
      <c r="C29" s="220"/>
      <c r="D29" s="220"/>
      <c r="E29" s="220"/>
      <c r="F29" s="220"/>
      <c r="G29" s="220"/>
      <c r="H29" s="220"/>
      <c r="I29" s="220"/>
      <c r="J29" s="220"/>
    </row>
    <row r="30" spans="1:28">
      <c r="A30" s="220"/>
      <c r="B30" s="220"/>
      <c r="C30" s="220"/>
      <c r="D30" s="220"/>
      <c r="E30" s="220"/>
      <c r="F30" s="220"/>
      <c r="G30" s="220"/>
      <c r="H30" s="220"/>
      <c r="I30" s="220"/>
      <c r="J30" s="220"/>
    </row>
  </sheetData>
  <mergeCells count="54">
    <mergeCell ref="A13:I13"/>
    <mergeCell ref="G4:J4"/>
    <mergeCell ref="AJ5:AJ6"/>
    <mergeCell ref="AK5:AK6"/>
    <mergeCell ref="AL5:AL6"/>
    <mergeCell ref="AE5:AE6"/>
    <mergeCell ref="AF5:AF6"/>
    <mergeCell ref="AH5:AH6"/>
    <mergeCell ref="AG5:AG6"/>
    <mergeCell ref="AC5:AD5"/>
    <mergeCell ref="C5:C6"/>
    <mergeCell ref="D5:D6"/>
    <mergeCell ref="E5:E6"/>
    <mergeCell ref="F5:F6"/>
    <mergeCell ref="R5:R6"/>
    <mergeCell ref="K5:K6"/>
    <mergeCell ref="L5:L6"/>
    <mergeCell ref="M5:M6"/>
    <mergeCell ref="G5:G6"/>
    <mergeCell ref="H5:H6"/>
    <mergeCell ref="I5:I6"/>
    <mergeCell ref="J5:J6"/>
    <mergeCell ref="AI5:AI6"/>
    <mergeCell ref="K13:P23"/>
    <mergeCell ref="Q13:AB23"/>
    <mergeCell ref="S5:S6"/>
    <mergeCell ref="Q5:Q6"/>
    <mergeCell ref="X5:Y5"/>
    <mergeCell ref="N5:N6"/>
    <mergeCell ref="O5:O6"/>
    <mergeCell ref="P5:P6"/>
    <mergeCell ref="T5:T6"/>
    <mergeCell ref="U5:U6"/>
    <mergeCell ref="V5:V6"/>
    <mergeCell ref="Z5:Z6"/>
    <mergeCell ref="AA5:AA6"/>
    <mergeCell ref="W5:W6"/>
    <mergeCell ref="AB5:AB6"/>
    <mergeCell ref="A14:J30"/>
    <mergeCell ref="A1:AL1"/>
    <mergeCell ref="A3:AL3"/>
    <mergeCell ref="C4:F4"/>
    <mergeCell ref="K4:M4"/>
    <mergeCell ref="Q4:R4"/>
    <mergeCell ref="W4:Y4"/>
    <mergeCell ref="AB4:AD4"/>
    <mergeCell ref="AH4:AL4"/>
    <mergeCell ref="AE4:AG4"/>
    <mergeCell ref="N4:P4"/>
    <mergeCell ref="S4:T4"/>
    <mergeCell ref="U4:V4"/>
    <mergeCell ref="Z4:AA4"/>
    <mergeCell ref="B4:B6"/>
    <mergeCell ref="A4:A6"/>
  </mergeCells>
  <phoneticPr fontId="3" type="noConversion"/>
  <pageMargins left="0.28999999999999998" right="0.27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36"/>
  <sheetViews>
    <sheetView zoomScale="85" zoomScaleNormal="85" workbookViewId="0">
      <selection activeCell="O28" sqref="O28"/>
    </sheetView>
  </sheetViews>
  <sheetFormatPr defaultRowHeight="16.5"/>
  <cols>
    <col min="1" max="1" width="7.625" customWidth="1"/>
    <col min="2" max="2" width="8.5" bestFit="1" customWidth="1"/>
    <col min="3" max="6" width="6.75" customWidth="1"/>
    <col min="7" max="10" width="5.875" customWidth="1"/>
    <col min="11" max="11" width="11.75" style="145" customWidth="1"/>
    <col min="12" max="13" width="5.875" style="145" customWidth="1"/>
    <col min="14" max="16" width="5.625" customWidth="1"/>
    <col min="17" max="20" width="7.5" bestFit="1" customWidth="1"/>
    <col min="21" max="21" width="9.75" customWidth="1"/>
    <col min="22" max="24" width="5.25" customWidth="1"/>
    <col min="25" max="28" width="5.875" customWidth="1"/>
    <col min="29" max="29" width="8.875" customWidth="1"/>
    <col min="30" max="31" width="5.875" customWidth="1"/>
    <col min="32" max="33" width="6.125" style="145" customWidth="1"/>
    <col min="34" max="36" width="6.125" customWidth="1"/>
    <col min="37" max="39" width="7.625" customWidth="1"/>
    <col min="40" max="44" width="7.625" style="145" customWidth="1"/>
    <col min="45" max="46" width="7.5" bestFit="1" customWidth="1"/>
    <col min="47" max="47" width="8.5" bestFit="1" customWidth="1"/>
    <col min="48" max="48" width="8.5" customWidth="1"/>
    <col min="49" max="51" width="7.5" bestFit="1" customWidth="1"/>
  </cols>
  <sheetData>
    <row r="1" spans="1:44" ht="31.5">
      <c r="A1" s="221" t="s">
        <v>278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"/>
      <c r="AN1" s="2"/>
      <c r="AO1" s="2"/>
      <c r="AP1" s="2"/>
      <c r="AQ1" s="2"/>
      <c r="AR1" s="2"/>
    </row>
    <row r="2" spans="1:44" ht="9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4.75" thickBot="1">
      <c r="A3" s="222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</row>
    <row r="4" spans="1:44" ht="51.75" customHeight="1">
      <c r="A4" s="238" t="s">
        <v>1</v>
      </c>
      <c r="B4" s="284" t="s">
        <v>78</v>
      </c>
      <c r="C4" s="293" t="s">
        <v>129</v>
      </c>
      <c r="D4" s="295" t="s">
        <v>130</v>
      </c>
      <c r="E4" s="295" t="s">
        <v>131</v>
      </c>
      <c r="F4" s="298" t="s">
        <v>132</v>
      </c>
      <c r="G4" s="281" t="s">
        <v>217</v>
      </c>
      <c r="H4" s="281"/>
      <c r="I4" s="281"/>
      <c r="J4" s="282"/>
      <c r="K4" s="175" t="s">
        <v>239</v>
      </c>
      <c r="L4" s="302" t="s">
        <v>222</v>
      </c>
      <c r="M4" s="303"/>
      <c r="N4" s="290" t="s">
        <v>223</v>
      </c>
      <c r="O4" s="291"/>
      <c r="P4" s="292"/>
      <c r="Q4" s="289" t="s">
        <v>224</v>
      </c>
      <c r="R4" s="281"/>
      <c r="S4" s="281"/>
      <c r="T4" s="281"/>
      <c r="U4" s="282"/>
      <c r="V4" s="289" t="s">
        <v>225</v>
      </c>
      <c r="W4" s="281"/>
      <c r="X4" s="281"/>
      <c r="Y4" s="281"/>
      <c r="Z4" s="282"/>
      <c r="AA4" s="302" t="s">
        <v>226</v>
      </c>
      <c r="AB4" s="303"/>
      <c r="AC4" s="303"/>
      <c r="AD4" s="303"/>
      <c r="AE4" s="304"/>
      <c r="AF4" s="302" t="s">
        <v>227</v>
      </c>
      <c r="AG4" s="304"/>
      <c r="AH4" s="289" t="s">
        <v>229</v>
      </c>
      <c r="AI4" s="281"/>
      <c r="AJ4" s="282"/>
      <c r="AK4" s="289" t="s">
        <v>230</v>
      </c>
      <c r="AL4" s="281"/>
      <c r="AM4" s="282"/>
      <c r="AN4" s="302" t="s">
        <v>232</v>
      </c>
      <c r="AO4" s="304"/>
      <c r="AP4" s="302" t="s">
        <v>233</v>
      </c>
      <c r="AQ4" s="303"/>
      <c r="AR4" s="304"/>
    </row>
    <row r="5" spans="1:44" ht="47.25" customHeight="1">
      <c r="A5" s="239"/>
      <c r="B5" s="285"/>
      <c r="C5" s="294"/>
      <c r="D5" s="296"/>
      <c r="E5" s="296"/>
      <c r="F5" s="299"/>
      <c r="G5" s="300" t="s">
        <v>159</v>
      </c>
      <c r="H5" s="241" t="s">
        <v>160</v>
      </c>
      <c r="I5" s="241" t="s">
        <v>161</v>
      </c>
      <c r="J5" s="241" t="s">
        <v>162</v>
      </c>
      <c r="K5" s="241" t="s">
        <v>238</v>
      </c>
      <c r="L5" s="241" t="s">
        <v>220</v>
      </c>
      <c r="M5" s="241" t="s">
        <v>221</v>
      </c>
      <c r="N5" s="258" t="s">
        <v>112</v>
      </c>
      <c r="O5" s="258" t="s">
        <v>133</v>
      </c>
      <c r="P5" s="258" t="s">
        <v>134</v>
      </c>
      <c r="Q5" s="287" t="s">
        <v>33</v>
      </c>
      <c r="R5" s="288"/>
      <c r="S5" s="287" t="s">
        <v>34</v>
      </c>
      <c r="T5" s="288"/>
      <c r="U5" s="241" t="s">
        <v>135</v>
      </c>
      <c r="V5" s="287" t="s">
        <v>35</v>
      </c>
      <c r="W5" s="297"/>
      <c r="X5" s="288"/>
      <c r="Y5" s="241" t="s">
        <v>136</v>
      </c>
      <c r="Z5" s="241" t="s">
        <v>80</v>
      </c>
      <c r="AA5" s="258" t="s">
        <v>112</v>
      </c>
      <c r="AB5" s="258" t="s">
        <v>114</v>
      </c>
      <c r="AC5" s="258" t="s">
        <v>117</v>
      </c>
      <c r="AD5" s="258" t="s">
        <v>115</v>
      </c>
      <c r="AE5" s="258" t="s">
        <v>116</v>
      </c>
      <c r="AF5" s="258" t="s">
        <v>231</v>
      </c>
      <c r="AG5" s="258" t="s">
        <v>228</v>
      </c>
      <c r="AH5" s="241" t="s">
        <v>120</v>
      </c>
      <c r="AI5" s="241" t="s">
        <v>121</v>
      </c>
      <c r="AJ5" s="241" t="s">
        <v>122</v>
      </c>
      <c r="AK5" s="241" t="s">
        <v>137</v>
      </c>
      <c r="AL5" s="241" t="s">
        <v>19</v>
      </c>
      <c r="AM5" s="241" t="s">
        <v>21</v>
      </c>
      <c r="AN5" s="241" t="s">
        <v>231</v>
      </c>
      <c r="AO5" s="241" t="s">
        <v>234</v>
      </c>
      <c r="AP5" s="241" t="s">
        <v>236</v>
      </c>
      <c r="AQ5" s="241" t="s">
        <v>237</v>
      </c>
      <c r="AR5" s="241" t="s">
        <v>235</v>
      </c>
    </row>
    <row r="6" spans="1:44" ht="42.75" customHeight="1" thickBot="1">
      <c r="A6" s="283"/>
      <c r="B6" s="286"/>
      <c r="C6" s="63" t="s">
        <v>112</v>
      </c>
      <c r="D6" s="61" t="s">
        <v>112</v>
      </c>
      <c r="E6" s="61" t="s">
        <v>112</v>
      </c>
      <c r="F6" s="62" t="s">
        <v>112</v>
      </c>
      <c r="G6" s="301"/>
      <c r="H6" s="242"/>
      <c r="I6" s="242"/>
      <c r="J6" s="242"/>
      <c r="K6" s="242"/>
      <c r="L6" s="242"/>
      <c r="M6" s="242"/>
      <c r="N6" s="259"/>
      <c r="O6" s="259"/>
      <c r="P6" s="259"/>
      <c r="Q6" s="4" t="s">
        <v>36</v>
      </c>
      <c r="R6" s="4" t="s">
        <v>37</v>
      </c>
      <c r="S6" s="4" t="s">
        <v>38</v>
      </c>
      <c r="T6" s="4" t="s">
        <v>39</v>
      </c>
      <c r="U6" s="242"/>
      <c r="V6" s="4" t="s">
        <v>0</v>
      </c>
      <c r="W6" s="5" t="s">
        <v>40</v>
      </c>
      <c r="X6" s="4" t="s">
        <v>41</v>
      </c>
      <c r="Y6" s="242"/>
      <c r="Z6" s="242"/>
      <c r="AA6" s="259"/>
      <c r="AB6" s="259"/>
      <c r="AC6" s="259"/>
      <c r="AD6" s="259"/>
      <c r="AE6" s="259"/>
      <c r="AF6" s="259"/>
      <c r="AG6" s="259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</row>
    <row r="7" spans="1:44" ht="17.25" thickTop="1">
      <c r="A7" s="27" t="s">
        <v>102</v>
      </c>
      <c r="B7" s="64">
        <f t="shared" ref="B7:AR7" si="0">SUM(B8:B10)</f>
        <v>10</v>
      </c>
      <c r="C7" s="79">
        <f t="shared" si="0"/>
        <v>6</v>
      </c>
      <c r="D7" s="77">
        <f t="shared" si="0"/>
        <v>2</v>
      </c>
      <c r="E7" s="77">
        <f t="shared" si="0"/>
        <v>2</v>
      </c>
      <c r="F7" s="78">
        <f t="shared" si="0"/>
        <v>0</v>
      </c>
      <c r="G7" s="6">
        <f t="shared" si="0"/>
        <v>2</v>
      </c>
      <c r="H7" s="6">
        <f t="shared" si="0"/>
        <v>20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  <c r="U7" s="6">
        <f t="shared" si="0"/>
        <v>10</v>
      </c>
      <c r="V7" s="6">
        <f t="shared" si="0"/>
        <v>4</v>
      </c>
      <c r="W7" s="6">
        <f t="shared" si="0"/>
        <v>2</v>
      </c>
      <c r="X7" s="6">
        <f t="shared" si="0"/>
        <v>7</v>
      </c>
      <c r="Y7" s="6">
        <f t="shared" si="0"/>
        <v>1</v>
      </c>
      <c r="Z7" s="6">
        <f t="shared" si="0"/>
        <v>8</v>
      </c>
      <c r="AA7" s="6">
        <f t="shared" si="0"/>
        <v>0</v>
      </c>
      <c r="AB7" s="6">
        <f t="shared" si="0"/>
        <v>0</v>
      </c>
      <c r="AC7" s="6">
        <f t="shared" si="0"/>
        <v>0</v>
      </c>
      <c r="AD7" s="6">
        <f t="shared" si="0"/>
        <v>0</v>
      </c>
      <c r="AE7" s="6">
        <f t="shared" si="0"/>
        <v>0</v>
      </c>
      <c r="AF7" s="6">
        <f t="shared" si="0"/>
        <v>8</v>
      </c>
      <c r="AG7" s="6">
        <f t="shared" si="0"/>
        <v>40</v>
      </c>
      <c r="AH7" s="6">
        <f t="shared" si="0"/>
        <v>10</v>
      </c>
      <c r="AI7" s="6">
        <f t="shared" si="0"/>
        <v>13</v>
      </c>
      <c r="AJ7" s="6">
        <f t="shared" si="0"/>
        <v>62</v>
      </c>
      <c r="AK7" s="6">
        <f t="shared" si="0"/>
        <v>976</v>
      </c>
      <c r="AL7" s="6">
        <f t="shared" si="0"/>
        <v>3904</v>
      </c>
      <c r="AM7" s="6">
        <f t="shared" si="0"/>
        <v>15616</v>
      </c>
      <c r="AN7" s="6">
        <f t="shared" si="0"/>
        <v>10</v>
      </c>
      <c r="AO7" s="6">
        <f t="shared" si="0"/>
        <v>10</v>
      </c>
      <c r="AP7" s="6">
        <f t="shared" si="0"/>
        <v>0</v>
      </c>
      <c r="AQ7" s="6">
        <f t="shared" si="0"/>
        <v>0</v>
      </c>
      <c r="AR7" s="6">
        <f t="shared" si="0"/>
        <v>0</v>
      </c>
    </row>
    <row r="8" spans="1:44">
      <c r="A8" s="154" t="s">
        <v>101</v>
      </c>
      <c r="B8" s="217">
        <f>SUM(C8:F8)</f>
        <v>10</v>
      </c>
      <c r="C8" s="152">
        <v>6</v>
      </c>
      <c r="D8" s="152">
        <v>2</v>
      </c>
      <c r="E8" s="152">
        <v>2</v>
      </c>
      <c r="F8" s="153"/>
      <c r="G8" s="149">
        <v>2</v>
      </c>
      <c r="H8" s="147">
        <v>20</v>
      </c>
      <c r="I8" s="8"/>
      <c r="J8" s="8"/>
      <c r="K8" s="147"/>
      <c r="L8" s="147"/>
      <c r="M8" s="147"/>
      <c r="N8" s="8"/>
      <c r="O8" s="8"/>
      <c r="P8" s="8"/>
      <c r="Q8" s="8"/>
      <c r="R8" s="8"/>
      <c r="S8" s="85"/>
      <c r="T8" s="85"/>
      <c r="U8" s="85">
        <v>10</v>
      </c>
      <c r="V8" s="85">
        <v>4</v>
      </c>
      <c r="W8" s="85">
        <v>2</v>
      </c>
      <c r="X8" s="85">
        <v>7</v>
      </c>
      <c r="Y8" s="85">
        <v>1</v>
      </c>
      <c r="Z8" s="85">
        <v>8</v>
      </c>
      <c r="AA8" s="85"/>
      <c r="AB8" s="85"/>
      <c r="AC8" s="85"/>
      <c r="AD8" s="85"/>
      <c r="AE8" s="85"/>
      <c r="AF8" s="85">
        <v>8</v>
      </c>
      <c r="AG8" s="85">
        <v>40</v>
      </c>
      <c r="AH8" s="85">
        <v>10</v>
      </c>
      <c r="AI8" s="85">
        <v>13</v>
      </c>
      <c r="AJ8" s="85">
        <v>62</v>
      </c>
      <c r="AK8" s="185">
        <v>976</v>
      </c>
      <c r="AL8" s="185">
        <v>3904</v>
      </c>
      <c r="AM8" s="189">
        <v>15616</v>
      </c>
      <c r="AN8" s="82">
        <v>10</v>
      </c>
      <c r="AO8" s="82">
        <v>10</v>
      </c>
      <c r="AP8" s="82"/>
      <c r="AQ8" s="82"/>
      <c r="AR8" s="82"/>
    </row>
    <row r="9" spans="1:44">
      <c r="A9" s="154"/>
      <c r="B9" s="156"/>
      <c r="C9" s="152"/>
      <c r="D9" s="152"/>
      <c r="E9" s="152"/>
      <c r="F9" s="153"/>
      <c r="G9" s="18"/>
      <c r="H9" s="8"/>
      <c r="I9" s="8"/>
      <c r="J9" s="8"/>
      <c r="K9" s="147"/>
      <c r="L9" s="147"/>
      <c r="M9" s="14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47"/>
      <c r="AG9" s="147"/>
      <c r="AH9" s="8"/>
      <c r="AI9" s="8"/>
      <c r="AJ9" s="8"/>
      <c r="AK9" s="189"/>
      <c r="AL9" s="189"/>
      <c r="AM9" s="190"/>
      <c r="AN9" s="146"/>
      <c r="AO9" s="146"/>
      <c r="AP9" s="146"/>
      <c r="AQ9" s="146"/>
      <c r="AR9" s="146"/>
    </row>
    <row r="10" spans="1:44" ht="17.25" thickBot="1">
      <c r="A10" s="155"/>
      <c r="B10" s="157"/>
      <c r="C10" s="158"/>
      <c r="D10" s="158"/>
      <c r="E10" s="158"/>
      <c r="F10" s="159"/>
      <c r="G10" s="91"/>
      <c r="H10" s="89"/>
      <c r="I10" s="89"/>
      <c r="J10" s="89"/>
      <c r="K10" s="92"/>
      <c r="L10" s="92"/>
      <c r="M10" s="92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92"/>
      <c r="AG10" s="92"/>
      <c r="AH10" s="89"/>
      <c r="AI10" s="89"/>
      <c r="AJ10" s="89"/>
      <c r="AK10" s="195"/>
      <c r="AL10" s="195"/>
      <c r="AM10" s="196"/>
      <c r="AN10" s="90"/>
      <c r="AO10" s="90"/>
      <c r="AP10" s="90"/>
      <c r="AQ10" s="90"/>
      <c r="AR10" s="90"/>
    </row>
    <row r="12" spans="1:44" ht="17.25" thickBot="1">
      <c r="A12" s="220" t="s">
        <v>242</v>
      </c>
      <c r="B12" s="220"/>
      <c r="C12" s="220"/>
      <c r="D12" s="220"/>
      <c r="E12" s="220"/>
      <c r="F12" s="220"/>
      <c r="G12" s="34" t="s">
        <v>176</v>
      </c>
    </row>
    <row r="13" spans="1:44">
      <c r="A13" s="220"/>
      <c r="B13" s="220"/>
      <c r="C13" s="220"/>
      <c r="D13" s="220"/>
      <c r="E13" s="220"/>
      <c r="F13" s="220"/>
      <c r="G13" s="243"/>
      <c r="H13" s="244"/>
      <c r="I13" s="244"/>
      <c r="J13" s="244"/>
      <c r="K13" s="244"/>
      <c r="L13" s="244"/>
      <c r="M13" s="244"/>
      <c r="N13" s="244"/>
      <c r="O13" s="244"/>
      <c r="P13" s="244"/>
      <c r="Q13" s="305"/>
      <c r="S13" s="243"/>
      <c r="T13" s="244"/>
      <c r="U13" s="244"/>
      <c r="V13" s="244"/>
      <c r="W13" s="244"/>
      <c r="X13" s="305"/>
    </row>
    <row r="14" spans="1:44">
      <c r="A14" s="220"/>
      <c r="B14" s="220"/>
      <c r="C14" s="220"/>
      <c r="D14" s="220"/>
      <c r="E14" s="220"/>
      <c r="F14" s="220"/>
      <c r="G14" s="245"/>
      <c r="H14" s="246"/>
      <c r="I14" s="246"/>
      <c r="J14" s="246"/>
      <c r="K14" s="246"/>
      <c r="L14" s="246"/>
      <c r="M14" s="246"/>
      <c r="N14" s="246"/>
      <c r="O14" s="246"/>
      <c r="P14" s="246"/>
      <c r="Q14" s="306"/>
      <c r="S14" s="245"/>
      <c r="T14" s="246"/>
      <c r="U14" s="246"/>
      <c r="V14" s="246"/>
      <c r="W14" s="246"/>
      <c r="X14" s="306"/>
    </row>
    <row r="15" spans="1:44">
      <c r="A15" s="220"/>
      <c r="B15" s="220"/>
      <c r="C15" s="220"/>
      <c r="D15" s="220"/>
      <c r="E15" s="220"/>
      <c r="F15" s="220"/>
      <c r="G15" s="245"/>
      <c r="H15" s="246"/>
      <c r="I15" s="246"/>
      <c r="J15" s="246"/>
      <c r="K15" s="246"/>
      <c r="L15" s="246"/>
      <c r="M15" s="246"/>
      <c r="N15" s="246"/>
      <c r="O15" s="246"/>
      <c r="P15" s="246"/>
      <c r="Q15" s="306"/>
      <c r="S15" s="245"/>
      <c r="T15" s="246"/>
      <c r="U15" s="246"/>
      <c r="V15" s="246"/>
      <c r="W15" s="246"/>
      <c r="X15" s="306"/>
    </row>
    <row r="16" spans="1:44">
      <c r="A16" s="220"/>
      <c r="B16" s="220"/>
      <c r="C16" s="220"/>
      <c r="D16" s="220"/>
      <c r="E16" s="220"/>
      <c r="F16" s="220"/>
      <c r="G16" s="245"/>
      <c r="H16" s="246"/>
      <c r="I16" s="246"/>
      <c r="J16" s="246"/>
      <c r="K16" s="246"/>
      <c r="L16" s="246"/>
      <c r="M16" s="246"/>
      <c r="N16" s="246"/>
      <c r="O16" s="246"/>
      <c r="P16" s="246"/>
      <c r="Q16" s="306"/>
      <c r="S16" s="245"/>
      <c r="T16" s="246"/>
      <c r="U16" s="246"/>
      <c r="V16" s="246"/>
      <c r="W16" s="246"/>
      <c r="X16" s="306"/>
    </row>
    <row r="17" spans="1:24">
      <c r="A17" s="220"/>
      <c r="B17" s="220"/>
      <c r="C17" s="220"/>
      <c r="D17" s="220"/>
      <c r="E17" s="220"/>
      <c r="F17" s="220"/>
      <c r="G17" s="245"/>
      <c r="H17" s="246"/>
      <c r="I17" s="246"/>
      <c r="J17" s="246"/>
      <c r="K17" s="246"/>
      <c r="L17" s="246"/>
      <c r="M17" s="246"/>
      <c r="N17" s="246"/>
      <c r="O17" s="246"/>
      <c r="P17" s="246"/>
      <c r="Q17" s="306"/>
      <c r="S17" s="245"/>
      <c r="T17" s="246"/>
      <c r="U17" s="246"/>
      <c r="V17" s="246"/>
      <c r="W17" s="246"/>
      <c r="X17" s="306"/>
    </row>
    <row r="18" spans="1:24">
      <c r="A18" s="220"/>
      <c r="B18" s="220"/>
      <c r="C18" s="220"/>
      <c r="D18" s="220"/>
      <c r="E18" s="220"/>
      <c r="F18" s="220"/>
      <c r="G18" s="245"/>
      <c r="H18" s="246"/>
      <c r="I18" s="246"/>
      <c r="J18" s="246"/>
      <c r="K18" s="246"/>
      <c r="L18" s="246"/>
      <c r="M18" s="246"/>
      <c r="N18" s="246"/>
      <c r="O18" s="246"/>
      <c r="P18" s="246"/>
      <c r="Q18" s="306"/>
      <c r="S18" s="245"/>
      <c r="T18" s="246"/>
      <c r="U18" s="246"/>
      <c r="V18" s="246"/>
      <c r="W18" s="246"/>
      <c r="X18" s="306"/>
    </row>
    <row r="19" spans="1:24">
      <c r="A19" s="220"/>
      <c r="B19" s="220"/>
      <c r="C19" s="220"/>
      <c r="D19" s="220"/>
      <c r="E19" s="220"/>
      <c r="F19" s="220"/>
      <c r="G19" s="245"/>
      <c r="H19" s="246"/>
      <c r="I19" s="246"/>
      <c r="J19" s="246"/>
      <c r="K19" s="246"/>
      <c r="L19" s="246"/>
      <c r="M19" s="246"/>
      <c r="N19" s="246"/>
      <c r="O19" s="246"/>
      <c r="P19" s="246"/>
      <c r="Q19" s="306"/>
      <c r="S19" s="245"/>
      <c r="T19" s="246"/>
      <c r="U19" s="246"/>
      <c r="V19" s="246"/>
      <c r="W19" s="246"/>
      <c r="X19" s="306"/>
    </row>
    <row r="20" spans="1:24">
      <c r="A20" s="220"/>
      <c r="B20" s="220"/>
      <c r="C20" s="220"/>
      <c r="D20" s="220"/>
      <c r="E20" s="220"/>
      <c r="F20" s="220"/>
      <c r="G20" s="245"/>
      <c r="H20" s="246"/>
      <c r="I20" s="246"/>
      <c r="J20" s="246"/>
      <c r="K20" s="246"/>
      <c r="L20" s="246"/>
      <c r="M20" s="246"/>
      <c r="N20" s="246"/>
      <c r="O20" s="246"/>
      <c r="P20" s="246"/>
      <c r="Q20" s="306"/>
      <c r="S20" s="245"/>
      <c r="T20" s="246"/>
      <c r="U20" s="246"/>
      <c r="V20" s="246"/>
      <c r="W20" s="246"/>
      <c r="X20" s="306"/>
    </row>
    <row r="21" spans="1:24" ht="1.5" customHeight="1">
      <c r="A21" s="220"/>
      <c r="B21" s="220"/>
      <c r="C21" s="220"/>
      <c r="D21" s="220"/>
      <c r="E21" s="220"/>
      <c r="F21" s="220"/>
      <c r="G21" s="245"/>
      <c r="H21" s="246"/>
      <c r="I21" s="246"/>
      <c r="J21" s="246"/>
      <c r="K21" s="246"/>
      <c r="L21" s="246"/>
      <c r="M21" s="246"/>
      <c r="N21" s="246"/>
      <c r="O21" s="246"/>
      <c r="P21" s="246"/>
      <c r="Q21" s="306"/>
      <c r="S21" s="245"/>
      <c r="T21" s="246"/>
      <c r="U21" s="246"/>
      <c r="V21" s="246"/>
      <c r="W21" s="246"/>
      <c r="X21" s="306"/>
    </row>
    <row r="22" spans="1:24" ht="16.5" hidden="1" customHeight="1">
      <c r="A22" s="220"/>
      <c r="B22" s="220"/>
      <c r="C22" s="220"/>
      <c r="D22" s="220"/>
      <c r="E22" s="220"/>
      <c r="F22" s="220"/>
      <c r="G22" s="245"/>
      <c r="H22" s="246"/>
      <c r="I22" s="246"/>
      <c r="J22" s="246"/>
      <c r="K22" s="246"/>
      <c r="L22" s="246"/>
      <c r="M22" s="246"/>
      <c r="N22" s="246"/>
      <c r="O22" s="246"/>
      <c r="P22" s="246"/>
      <c r="Q22" s="306"/>
      <c r="S22" s="245"/>
      <c r="T22" s="246"/>
      <c r="U22" s="246"/>
      <c r="V22" s="246"/>
      <c r="W22" s="246"/>
      <c r="X22" s="306"/>
    </row>
    <row r="23" spans="1:24" ht="16.5" hidden="1" customHeight="1">
      <c r="A23" s="220"/>
      <c r="B23" s="220"/>
      <c r="C23" s="220"/>
      <c r="D23" s="220"/>
      <c r="E23" s="220"/>
      <c r="F23" s="220"/>
      <c r="G23" s="245"/>
      <c r="H23" s="246"/>
      <c r="I23" s="246"/>
      <c r="J23" s="246"/>
      <c r="K23" s="246"/>
      <c r="L23" s="246"/>
      <c r="M23" s="246"/>
      <c r="N23" s="246"/>
      <c r="O23" s="246"/>
      <c r="P23" s="246"/>
      <c r="Q23" s="306"/>
      <c r="S23" s="245"/>
      <c r="T23" s="246"/>
      <c r="U23" s="246"/>
      <c r="V23" s="246"/>
      <c r="W23" s="246"/>
      <c r="X23" s="306"/>
    </row>
    <row r="24" spans="1:24" ht="17.25" hidden="1" customHeight="1" thickBot="1">
      <c r="A24" s="220"/>
      <c r="B24" s="220"/>
      <c r="C24" s="220"/>
      <c r="D24" s="220"/>
      <c r="E24" s="220"/>
      <c r="F24" s="220"/>
      <c r="G24" s="247"/>
      <c r="H24" s="248"/>
      <c r="I24" s="248"/>
      <c r="J24" s="248"/>
      <c r="K24" s="248"/>
      <c r="L24" s="248"/>
      <c r="M24" s="248"/>
      <c r="N24" s="248"/>
      <c r="O24" s="248"/>
      <c r="P24" s="248"/>
      <c r="Q24" s="307"/>
      <c r="S24" s="247"/>
      <c r="T24" s="248"/>
      <c r="U24" s="248"/>
      <c r="V24" s="248"/>
      <c r="W24" s="248"/>
      <c r="X24" s="307"/>
    </row>
    <row r="25" spans="1:24">
      <c r="A25" s="220"/>
      <c r="B25" s="220"/>
      <c r="C25" s="220"/>
      <c r="D25" s="220"/>
      <c r="E25" s="220"/>
      <c r="F25" s="220"/>
    </row>
    <row r="26" spans="1:24">
      <c r="A26" s="220"/>
      <c r="B26" s="220"/>
      <c r="C26" s="220"/>
      <c r="D26" s="220"/>
      <c r="E26" s="220"/>
      <c r="F26" s="220"/>
    </row>
    <row r="27" spans="1:24">
      <c r="A27" s="220"/>
      <c r="B27" s="220"/>
      <c r="C27" s="220"/>
      <c r="D27" s="220"/>
      <c r="E27" s="220"/>
      <c r="F27" s="220"/>
    </row>
    <row r="28" spans="1:24">
      <c r="A28" s="220"/>
      <c r="B28" s="220"/>
      <c r="C28" s="220"/>
      <c r="D28" s="220"/>
      <c r="E28" s="220"/>
      <c r="F28" s="220"/>
    </row>
    <row r="29" spans="1:24">
      <c r="A29" s="220"/>
      <c r="B29" s="220"/>
      <c r="C29" s="220"/>
      <c r="D29" s="220"/>
      <c r="E29" s="220"/>
      <c r="F29" s="220"/>
    </row>
    <row r="30" spans="1:24">
      <c r="A30" s="220"/>
      <c r="B30" s="220"/>
      <c r="C30" s="220"/>
      <c r="D30" s="220"/>
      <c r="E30" s="220"/>
      <c r="F30" s="220"/>
    </row>
    <row r="31" spans="1:24">
      <c r="A31" s="220"/>
      <c r="B31" s="220"/>
      <c r="C31" s="220"/>
      <c r="D31" s="220"/>
      <c r="E31" s="220"/>
      <c r="F31" s="220"/>
    </row>
    <row r="32" spans="1:24">
      <c r="A32" s="220"/>
      <c r="B32" s="220"/>
      <c r="C32" s="220"/>
      <c r="D32" s="220"/>
      <c r="E32" s="220"/>
      <c r="F32" s="220"/>
    </row>
    <row r="33" spans="1:6">
      <c r="A33" s="220"/>
      <c r="B33" s="220"/>
      <c r="C33" s="220"/>
      <c r="D33" s="220"/>
      <c r="E33" s="220"/>
      <c r="F33" s="220"/>
    </row>
    <row r="34" spans="1:6">
      <c r="A34" s="220"/>
      <c r="B34" s="220"/>
      <c r="C34" s="220"/>
      <c r="D34" s="220"/>
      <c r="E34" s="220"/>
      <c r="F34" s="220"/>
    </row>
    <row r="35" spans="1:6">
      <c r="A35" s="220"/>
      <c r="B35" s="220"/>
      <c r="C35" s="220"/>
      <c r="D35" s="220"/>
      <c r="E35" s="220"/>
      <c r="F35" s="220"/>
    </row>
    <row r="36" spans="1:6">
      <c r="A36" s="220"/>
      <c r="B36" s="220"/>
      <c r="C36" s="220"/>
      <c r="D36" s="220"/>
      <c r="E36" s="220"/>
      <c r="F36" s="220"/>
    </row>
  </sheetData>
  <mergeCells count="56">
    <mergeCell ref="AN4:AO4"/>
    <mergeCell ref="AN5:AN6"/>
    <mergeCell ref="AO5:AO6"/>
    <mergeCell ref="AP5:AP6"/>
    <mergeCell ref="AQ5:AQ6"/>
    <mergeCell ref="AP4:AR4"/>
    <mergeCell ref="AR5:AR6"/>
    <mergeCell ref="AA4:AE4"/>
    <mergeCell ref="AA5:AA6"/>
    <mergeCell ref="AB5:AB6"/>
    <mergeCell ref="AC5:AC6"/>
    <mergeCell ref="AD5:AD6"/>
    <mergeCell ref="AE5:AE6"/>
    <mergeCell ref="G13:Q24"/>
    <mergeCell ref="S13:X24"/>
    <mergeCell ref="Y5:Y6"/>
    <mergeCell ref="L5:L6"/>
    <mergeCell ref="M5:M6"/>
    <mergeCell ref="K5:K6"/>
    <mergeCell ref="AF4:AG4"/>
    <mergeCell ref="AF5:AF6"/>
    <mergeCell ref="AG5:AG6"/>
    <mergeCell ref="AJ5:AJ6"/>
    <mergeCell ref="AK5:AK6"/>
    <mergeCell ref="AK4:AM4"/>
    <mergeCell ref="AL5:AL6"/>
    <mergeCell ref="AM5:AM6"/>
    <mergeCell ref="C4:C5"/>
    <mergeCell ref="D4:D5"/>
    <mergeCell ref="E4:E5"/>
    <mergeCell ref="V4:Z4"/>
    <mergeCell ref="V5:X5"/>
    <mergeCell ref="P5:P6"/>
    <mergeCell ref="Q4:U4"/>
    <mergeCell ref="F4:F5"/>
    <mergeCell ref="G5:G6"/>
    <mergeCell ref="J5:J6"/>
    <mergeCell ref="H5:H6"/>
    <mergeCell ref="I5:I6"/>
    <mergeCell ref="L4:M4"/>
    <mergeCell ref="A12:F36"/>
    <mergeCell ref="A1:AL1"/>
    <mergeCell ref="G4:J4"/>
    <mergeCell ref="A4:A6"/>
    <mergeCell ref="B4:B6"/>
    <mergeCell ref="A3:AR3"/>
    <mergeCell ref="S5:T5"/>
    <mergeCell ref="Q5:R5"/>
    <mergeCell ref="AH4:AJ4"/>
    <mergeCell ref="N4:P4"/>
    <mergeCell ref="N5:N6"/>
    <mergeCell ref="O5:O6"/>
    <mergeCell ref="U5:U6"/>
    <mergeCell ref="Z5:Z6"/>
    <mergeCell ref="AH5:AH6"/>
    <mergeCell ref="AI5:AI6"/>
  </mergeCells>
  <phoneticPr fontId="3" type="noConversion"/>
  <pageMargins left="0.4" right="0.38" top="0.68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20"/>
  <sheetViews>
    <sheetView zoomScale="85" zoomScaleNormal="85" workbookViewId="0">
      <selection activeCell="K23" sqref="K23"/>
    </sheetView>
  </sheetViews>
  <sheetFormatPr defaultRowHeight="16.5"/>
  <cols>
    <col min="1" max="9" width="9.75" customWidth="1"/>
    <col min="10" max="11" width="9.75" style="145" customWidth="1"/>
    <col min="12" max="20" width="9.75" customWidth="1"/>
    <col min="21" max="21" width="6" bestFit="1" customWidth="1"/>
    <col min="22" max="22" width="5.125" bestFit="1" customWidth="1"/>
    <col min="23" max="23" width="7.625" customWidth="1"/>
    <col min="24" max="25" width="7.5" bestFit="1" customWidth="1"/>
    <col min="26" max="26" width="10" customWidth="1"/>
    <col min="27" max="27" width="10.125" customWidth="1"/>
    <col min="28" max="30" width="7.25" customWidth="1"/>
    <col min="31" max="36" width="7.5" bestFit="1" customWidth="1"/>
    <col min="37" max="37" width="8.5" bestFit="1" customWidth="1"/>
    <col min="38" max="38" width="8.5" customWidth="1"/>
    <col min="39" max="41" width="7.5" bestFit="1" customWidth="1"/>
  </cols>
  <sheetData>
    <row r="1" spans="1:34" ht="31.5">
      <c r="A1" s="221" t="s">
        <v>277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9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24.75" thickBot="1">
      <c r="A3" s="222" t="s">
        <v>172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5"/>
      <c r="U3" s="7"/>
      <c r="V3" s="7"/>
      <c r="W3" s="7"/>
      <c r="X3" s="7"/>
      <c r="Y3" s="7"/>
      <c r="Z3" s="7"/>
      <c r="AA3" s="3"/>
      <c r="AB3" s="3"/>
      <c r="AC3" s="3"/>
      <c r="AD3" s="3"/>
      <c r="AE3" s="3"/>
      <c r="AF3" s="3"/>
      <c r="AG3" s="3"/>
      <c r="AH3" s="3"/>
    </row>
    <row r="4" spans="1:34" ht="30" customHeight="1">
      <c r="A4" s="317" t="s">
        <v>1</v>
      </c>
      <c r="B4" s="284" t="s">
        <v>8</v>
      </c>
      <c r="C4" s="323" t="s">
        <v>124</v>
      </c>
      <c r="D4" s="325" t="s">
        <v>125</v>
      </c>
      <c r="E4" s="320" t="s">
        <v>75</v>
      </c>
      <c r="F4" s="320"/>
      <c r="G4" s="320"/>
      <c r="H4" s="321"/>
      <c r="I4" s="302" t="s">
        <v>195</v>
      </c>
      <c r="J4" s="303"/>
      <c r="K4" s="303"/>
      <c r="L4" s="303"/>
      <c r="M4" s="303"/>
      <c r="N4" s="303"/>
      <c r="O4" s="304"/>
      <c r="P4" s="289" t="s">
        <v>76</v>
      </c>
      <c r="Q4" s="281"/>
      <c r="R4" s="282"/>
      <c r="S4" s="289" t="s">
        <v>77</v>
      </c>
      <c r="T4" s="322"/>
    </row>
    <row r="5" spans="1:34" ht="93.75" customHeight="1" thickBot="1">
      <c r="A5" s="318"/>
      <c r="B5" s="319"/>
      <c r="C5" s="324"/>
      <c r="D5" s="326"/>
      <c r="E5" s="42" t="s">
        <v>119</v>
      </c>
      <c r="F5" s="40" t="s">
        <v>63</v>
      </c>
      <c r="G5" s="40" t="s">
        <v>64</v>
      </c>
      <c r="H5" s="40" t="s">
        <v>62</v>
      </c>
      <c r="I5" s="9" t="s">
        <v>112</v>
      </c>
      <c r="J5" s="106" t="s">
        <v>193</v>
      </c>
      <c r="K5" s="106" t="s">
        <v>194</v>
      </c>
      <c r="L5" s="9" t="s">
        <v>114</v>
      </c>
      <c r="M5" s="9" t="s">
        <v>117</v>
      </c>
      <c r="N5" s="9" t="s">
        <v>115</v>
      </c>
      <c r="O5" s="9" t="s">
        <v>116</v>
      </c>
      <c r="P5" s="40" t="s">
        <v>17</v>
      </c>
      <c r="Q5" s="40" t="s">
        <v>5</v>
      </c>
      <c r="R5" s="40" t="s">
        <v>20</v>
      </c>
      <c r="S5" s="40" t="s">
        <v>61</v>
      </c>
      <c r="T5" s="20" t="s">
        <v>65</v>
      </c>
    </row>
    <row r="6" spans="1:34" ht="17.25" thickTop="1">
      <c r="A6" s="21" t="s">
        <v>102</v>
      </c>
      <c r="B6" s="47">
        <f t="shared" ref="B6:T6" si="0">SUM(B7:B9)</f>
        <v>36</v>
      </c>
      <c r="C6" s="50">
        <f t="shared" si="0"/>
        <v>36</v>
      </c>
      <c r="D6" s="53">
        <f t="shared" si="0"/>
        <v>0</v>
      </c>
      <c r="E6" s="10">
        <f t="shared" si="0"/>
        <v>1</v>
      </c>
      <c r="F6" s="10">
        <f t="shared" si="0"/>
        <v>1</v>
      </c>
      <c r="G6" s="10">
        <f t="shared" si="0"/>
        <v>36</v>
      </c>
      <c r="H6" s="10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0</v>
      </c>
      <c r="M6" s="28">
        <f t="shared" si="0"/>
        <v>0</v>
      </c>
      <c r="N6" s="28">
        <f t="shared" si="0"/>
        <v>0</v>
      </c>
      <c r="O6" s="28">
        <f t="shared" si="0"/>
        <v>0</v>
      </c>
      <c r="P6" s="10">
        <f t="shared" si="0"/>
        <v>0</v>
      </c>
      <c r="Q6" s="10">
        <f t="shared" si="0"/>
        <v>0</v>
      </c>
      <c r="R6" s="10">
        <f t="shared" si="0"/>
        <v>0</v>
      </c>
      <c r="S6" s="10">
        <f t="shared" si="0"/>
        <v>36</v>
      </c>
      <c r="T6" s="11">
        <f t="shared" si="0"/>
        <v>36</v>
      </c>
    </row>
    <row r="7" spans="1:34">
      <c r="A7" s="12" t="s">
        <v>101</v>
      </c>
      <c r="B7" s="48">
        <v>36</v>
      </c>
      <c r="C7" s="54">
        <v>36</v>
      </c>
      <c r="D7" s="51"/>
      <c r="E7" s="22">
        <v>1</v>
      </c>
      <c r="F7" s="8">
        <v>1</v>
      </c>
      <c r="G7" s="8">
        <v>36</v>
      </c>
      <c r="H7" s="8"/>
      <c r="I7" s="8"/>
      <c r="J7" s="147"/>
      <c r="K7" s="147"/>
      <c r="L7" s="8"/>
      <c r="M7" s="8"/>
      <c r="N7" s="8"/>
      <c r="O7" s="8"/>
      <c r="P7" s="8"/>
      <c r="Q7" s="8"/>
      <c r="R7" s="8"/>
      <c r="S7" s="8">
        <v>36</v>
      </c>
      <c r="T7" s="16">
        <v>36</v>
      </c>
    </row>
    <row r="8" spans="1:34">
      <c r="A8" s="12"/>
      <c r="B8" s="135"/>
      <c r="C8" s="137"/>
      <c r="D8" s="136"/>
      <c r="E8" s="134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8"/>
    </row>
    <row r="9" spans="1:34" ht="17.25" thickBot="1">
      <c r="A9" s="13"/>
      <c r="B9" s="49"/>
      <c r="C9" s="55"/>
      <c r="D9" s="52"/>
      <c r="E9" s="23"/>
      <c r="F9" s="15"/>
      <c r="G9" s="15"/>
      <c r="H9" s="15"/>
      <c r="I9" s="15"/>
      <c r="J9" s="92"/>
      <c r="K9" s="92"/>
      <c r="L9" s="15"/>
      <c r="M9" s="15"/>
      <c r="N9" s="15"/>
      <c r="O9" s="15"/>
      <c r="P9" s="15"/>
      <c r="Q9" s="15"/>
      <c r="R9" s="15"/>
      <c r="S9" s="15"/>
      <c r="T9" s="17"/>
      <c r="U9" s="88"/>
    </row>
    <row r="11" spans="1:34" ht="20.25" customHeight="1" thickBot="1">
      <c r="E11" s="327" t="s">
        <v>176</v>
      </c>
      <c r="F11" s="327"/>
      <c r="G11" s="327"/>
      <c r="H11" s="327"/>
    </row>
    <row r="12" spans="1:34">
      <c r="E12" s="308" t="s">
        <v>242</v>
      </c>
      <c r="F12" s="309"/>
      <c r="G12" s="309"/>
      <c r="H12" s="310"/>
      <c r="I12" s="46"/>
      <c r="J12" s="46"/>
      <c r="K12" s="46"/>
      <c r="L12" s="308" t="s">
        <v>242</v>
      </c>
      <c r="M12" s="309"/>
      <c r="N12" s="309"/>
      <c r="O12" s="310"/>
      <c r="P12" s="46"/>
      <c r="Q12" s="46"/>
    </row>
    <row r="13" spans="1:34">
      <c r="E13" s="311"/>
      <c r="F13" s="312"/>
      <c r="G13" s="312"/>
      <c r="H13" s="313"/>
      <c r="I13" s="46"/>
      <c r="J13" s="46"/>
      <c r="K13" s="46"/>
      <c r="L13" s="311"/>
      <c r="M13" s="312"/>
      <c r="N13" s="312"/>
      <c r="O13" s="313"/>
      <c r="P13" s="46"/>
      <c r="Q13" s="46"/>
    </row>
    <row r="14" spans="1:34">
      <c r="E14" s="311"/>
      <c r="F14" s="312"/>
      <c r="G14" s="312"/>
      <c r="H14" s="313"/>
      <c r="I14" s="46"/>
      <c r="J14" s="46"/>
      <c r="K14" s="46"/>
      <c r="L14" s="311"/>
      <c r="M14" s="312"/>
      <c r="N14" s="312"/>
      <c r="O14" s="313"/>
      <c r="P14" s="46"/>
      <c r="Q14" s="46"/>
    </row>
    <row r="15" spans="1:34">
      <c r="E15" s="311"/>
      <c r="F15" s="312"/>
      <c r="G15" s="312"/>
      <c r="H15" s="313"/>
      <c r="I15" s="46"/>
      <c r="J15" s="46"/>
      <c r="K15" s="46"/>
      <c r="L15" s="311"/>
      <c r="M15" s="312"/>
      <c r="N15" s="312"/>
      <c r="O15" s="313"/>
      <c r="P15" s="46"/>
      <c r="Q15" s="46"/>
    </row>
    <row r="16" spans="1:34">
      <c r="E16" s="311"/>
      <c r="F16" s="312"/>
      <c r="G16" s="312"/>
      <c r="H16" s="313"/>
      <c r="I16" s="46"/>
      <c r="J16" s="46"/>
      <c r="K16" s="46"/>
      <c r="L16" s="311"/>
      <c r="M16" s="312"/>
      <c r="N16" s="312"/>
      <c r="O16" s="313"/>
      <c r="P16" s="46"/>
      <c r="Q16" s="46"/>
    </row>
    <row r="17" spans="5:17">
      <c r="E17" s="311"/>
      <c r="F17" s="312"/>
      <c r="G17" s="312"/>
      <c r="H17" s="313"/>
      <c r="I17" s="46"/>
      <c r="J17" s="46"/>
      <c r="K17" s="46"/>
      <c r="L17" s="311"/>
      <c r="M17" s="312"/>
      <c r="N17" s="312"/>
      <c r="O17" s="313"/>
      <c r="P17" s="46"/>
      <c r="Q17" s="46"/>
    </row>
    <row r="18" spans="5:17">
      <c r="E18" s="311"/>
      <c r="F18" s="312"/>
      <c r="G18" s="312"/>
      <c r="H18" s="313"/>
      <c r="I18" s="46"/>
      <c r="J18" s="46"/>
      <c r="K18" s="46"/>
      <c r="L18" s="311"/>
      <c r="M18" s="312"/>
      <c r="N18" s="312"/>
      <c r="O18" s="313"/>
      <c r="P18" s="46"/>
      <c r="Q18" s="46"/>
    </row>
    <row r="19" spans="5:17">
      <c r="E19" s="311"/>
      <c r="F19" s="312"/>
      <c r="G19" s="312"/>
      <c r="H19" s="313"/>
      <c r="I19" s="46"/>
      <c r="J19" s="46"/>
      <c r="K19" s="46"/>
      <c r="L19" s="311"/>
      <c r="M19" s="312"/>
      <c r="N19" s="312"/>
      <c r="O19" s="313"/>
      <c r="P19" s="46"/>
      <c r="Q19" s="46"/>
    </row>
    <row r="20" spans="5:17" ht="17.25" thickBot="1">
      <c r="E20" s="314"/>
      <c r="F20" s="315"/>
      <c r="G20" s="315"/>
      <c r="H20" s="316"/>
      <c r="I20" s="46"/>
      <c r="J20" s="46"/>
      <c r="K20" s="46"/>
      <c r="L20" s="314"/>
      <c r="M20" s="315"/>
      <c r="N20" s="315"/>
      <c r="O20" s="316"/>
      <c r="P20" s="46"/>
      <c r="Q20" s="46"/>
    </row>
  </sheetData>
  <mergeCells count="13">
    <mergeCell ref="L12:O20"/>
    <mergeCell ref="A4:A5"/>
    <mergeCell ref="A1:T1"/>
    <mergeCell ref="A3:T3"/>
    <mergeCell ref="B4:B5"/>
    <mergeCell ref="E4:H4"/>
    <mergeCell ref="P4:R4"/>
    <mergeCell ref="S4:T4"/>
    <mergeCell ref="C4:C5"/>
    <mergeCell ref="D4:D5"/>
    <mergeCell ref="I4:O4"/>
    <mergeCell ref="E12:H20"/>
    <mergeCell ref="E11:H11"/>
  </mergeCells>
  <phoneticPr fontId="3" type="noConversion"/>
  <pageMargins left="0.65" right="0.70866141732283472" top="0.55000000000000004" bottom="0.49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2"/>
  <sheetViews>
    <sheetView tabSelected="1" zoomScale="80" zoomScaleNormal="80" workbookViewId="0">
      <selection activeCell="AF9" sqref="AF9"/>
    </sheetView>
  </sheetViews>
  <sheetFormatPr defaultRowHeight="16.5"/>
  <cols>
    <col min="1" max="1" width="7.625" customWidth="1"/>
    <col min="2" max="2" width="6.625" customWidth="1"/>
    <col min="3" max="3" width="8.625" customWidth="1"/>
    <col min="4" max="8" width="6.625" customWidth="1"/>
    <col min="9" max="9" width="6.625" style="145" customWidth="1"/>
    <col min="10" max="10" width="7.625" style="145" customWidth="1"/>
    <col min="11" max="11" width="7.375" style="145" customWidth="1"/>
    <col min="12" max="13" width="6.625" style="145" customWidth="1"/>
    <col min="14" max="14" width="7.625" customWidth="1"/>
    <col min="15" max="22" width="6.875" customWidth="1"/>
    <col min="23" max="26" width="7.5" customWidth="1"/>
    <col min="27" max="27" width="7" customWidth="1"/>
    <col min="28" max="33" width="6.875" customWidth="1"/>
    <col min="34" max="34" width="8.125" customWidth="1"/>
    <col min="35" max="39" width="6.875" customWidth="1"/>
  </cols>
  <sheetData>
    <row r="1" spans="1:39" ht="31.5">
      <c r="A1" s="221" t="s">
        <v>277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</row>
    <row r="2" spans="1:39" ht="3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6.25" customHeight="1" thickBot="1">
      <c r="A3" s="328" t="s">
        <v>173</v>
      </c>
      <c r="B3" s="329"/>
      <c r="C3" s="329"/>
      <c r="D3" s="329"/>
      <c r="E3" s="329"/>
      <c r="F3" s="329"/>
      <c r="G3" s="329"/>
      <c r="H3" s="329"/>
      <c r="I3" s="330"/>
      <c r="J3" s="330"/>
      <c r="K3" s="330"/>
      <c r="L3" s="330"/>
      <c r="M3" s="330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31"/>
    </row>
    <row r="4" spans="1:39" ht="46.5" customHeight="1">
      <c r="A4" s="334" t="s">
        <v>1</v>
      </c>
      <c r="B4" s="337" t="s">
        <v>68</v>
      </c>
      <c r="C4" s="337" t="s">
        <v>67</v>
      </c>
      <c r="D4" s="295" t="s">
        <v>139</v>
      </c>
      <c r="E4" s="295" t="s">
        <v>140</v>
      </c>
      <c r="F4" s="295" t="s">
        <v>141</v>
      </c>
      <c r="G4" s="295" t="s">
        <v>142</v>
      </c>
      <c r="H4" s="358" t="s">
        <v>143</v>
      </c>
      <c r="I4" s="361" t="s">
        <v>185</v>
      </c>
      <c r="J4" s="362"/>
      <c r="K4" s="362"/>
      <c r="L4" s="362"/>
      <c r="M4" s="363"/>
      <c r="N4" s="349" t="s">
        <v>178</v>
      </c>
      <c r="O4" s="341"/>
      <c r="P4" s="341"/>
      <c r="Q4" s="341"/>
      <c r="R4" s="341"/>
      <c r="S4" s="340" t="s">
        <v>179</v>
      </c>
      <c r="T4" s="341"/>
      <c r="U4" s="341"/>
      <c r="V4" s="342"/>
      <c r="W4" s="340" t="s">
        <v>180</v>
      </c>
      <c r="X4" s="341"/>
      <c r="Y4" s="341"/>
      <c r="Z4" s="341"/>
      <c r="AA4" s="341"/>
      <c r="AB4" s="349" t="s">
        <v>184</v>
      </c>
      <c r="AC4" s="341"/>
      <c r="AD4" s="370" t="s">
        <v>183</v>
      </c>
      <c r="AE4" s="371"/>
      <c r="AF4" s="372"/>
      <c r="AG4" s="367" t="s">
        <v>182</v>
      </c>
      <c r="AH4" s="349"/>
      <c r="AI4" s="303" t="s">
        <v>181</v>
      </c>
      <c r="AJ4" s="303"/>
      <c r="AK4" s="303"/>
      <c r="AL4" s="303"/>
      <c r="AM4" s="350"/>
    </row>
    <row r="5" spans="1:39" ht="31.5" customHeight="1">
      <c r="A5" s="335"/>
      <c r="B5" s="338"/>
      <c r="C5" s="338"/>
      <c r="D5" s="351"/>
      <c r="E5" s="351"/>
      <c r="F5" s="351"/>
      <c r="G5" s="351"/>
      <c r="H5" s="359"/>
      <c r="I5" s="364" t="s">
        <v>186</v>
      </c>
      <c r="J5" s="365"/>
      <c r="K5" s="364" t="s">
        <v>191</v>
      </c>
      <c r="L5" s="366"/>
      <c r="M5" s="365"/>
      <c r="N5" s="356" t="s">
        <v>81</v>
      </c>
      <c r="O5" s="353" t="s">
        <v>4</v>
      </c>
      <c r="P5" s="354"/>
      <c r="Q5" s="355"/>
      <c r="R5" s="345" t="s">
        <v>84</v>
      </c>
      <c r="S5" s="345" t="s">
        <v>85</v>
      </c>
      <c r="T5" s="343" t="s">
        <v>86</v>
      </c>
      <c r="U5" s="344"/>
      <c r="V5" s="344"/>
      <c r="W5" s="345" t="s">
        <v>66</v>
      </c>
      <c r="X5" s="353" t="s">
        <v>83</v>
      </c>
      <c r="Y5" s="354"/>
      <c r="Z5" s="354"/>
      <c r="AA5" s="355"/>
      <c r="AB5" s="345" t="s">
        <v>7</v>
      </c>
      <c r="AC5" s="345" t="s">
        <v>138</v>
      </c>
      <c r="AD5" s="345" t="s">
        <v>87</v>
      </c>
      <c r="AE5" s="345" t="s">
        <v>88</v>
      </c>
      <c r="AF5" s="368" t="s">
        <v>89</v>
      </c>
      <c r="AG5" s="345" t="s">
        <v>91</v>
      </c>
      <c r="AH5" s="345" t="s">
        <v>90</v>
      </c>
      <c r="AI5" s="347" t="s">
        <v>112</v>
      </c>
      <c r="AJ5" s="258" t="s">
        <v>114</v>
      </c>
      <c r="AK5" s="258" t="s">
        <v>117</v>
      </c>
      <c r="AL5" s="258" t="s">
        <v>157</v>
      </c>
      <c r="AM5" s="332" t="s">
        <v>156</v>
      </c>
    </row>
    <row r="6" spans="1:39" ht="89.25" customHeight="1" thickBot="1">
      <c r="A6" s="336"/>
      <c r="B6" s="339"/>
      <c r="C6" s="339"/>
      <c r="D6" s="352"/>
      <c r="E6" s="352"/>
      <c r="F6" s="352"/>
      <c r="G6" s="352"/>
      <c r="H6" s="360"/>
      <c r="I6" s="169" t="s">
        <v>187</v>
      </c>
      <c r="J6" s="169" t="s">
        <v>188</v>
      </c>
      <c r="K6" s="169" t="s">
        <v>192</v>
      </c>
      <c r="L6" s="169" t="s">
        <v>189</v>
      </c>
      <c r="M6" s="169" t="s">
        <v>190</v>
      </c>
      <c r="N6" s="357"/>
      <c r="O6" s="25" t="s">
        <v>42</v>
      </c>
      <c r="P6" s="25" t="s">
        <v>70</v>
      </c>
      <c r="Q6" s="25" t="s">
        <v>3</v>
      </c>
      <c r="R6" s="346"/>
      <c r="S6" s="346"/>
      <c r="T6" s="32" t="s">
        <v>72</v>
      </c>
      <c r="U6" s="32" t="s">
        <v>82</v>
      </c>
      <c r="V6" s="219" t="s">
        <v>276</v>
      </c>
      <c r="W6" s="346"/>
      <c r="X6" s="26" t="s">
        <v>2</v>
      </c>
      <c r="Y6" s="26" t="s">
        <v>169</v>
      </c>
      <c r="Z6" s="26" t="s">
        <v>168</v>
      </c>
      <c r="AA6" s="25" t="s">
        <v>71</v>
      </c>
      <c r="AB6" s="346"/>
      <c r="AC6" s="346"/>
      <c r="AD6" s="346"/>
      <c r="AE6" s="346"/>
      <c r="AF6" s="369"/>
      <c r="AG6" s="346"/>
      <c r="AH6" s="346"/>
      <c r="AI6" s="348"/>
      <c r="AJ6" s="259"/>
      <c r="AK6" s="259"/>
      <c r="AL6" s="259"/>
      <c r="AM6" s="333"/>
    </row>
    <row r="7" spans="1:39" ht="21.75" customHeight="1" thickTop="1">
      <c r="A7" s="67"/>
      <c r="B7" s="68"/>
      <c r="C7" s="69"/>
      <c r="D7" s="60"/>
      <c r="E7" s="60"/>
      <c r="F7" s="60"/>
      <c r="G7" s="60"/>
      <c r="H7" s="161"/>
      <c r="I7" s="168"/>
      <c r="J7" s="168"/>
      <c r="K7" s="168"/>
      <c r="L7" s="168"/>
      <c r="M7" s="165"/>
      <c r="N7" s="24"/>
      <c r="O7" s="24"/>
      <c r="P7" s="24"/>
      <c r="Q7" s="24"/>
      <c r="R7" s="24"/>
      <c r="S7" s="24"/>
      <c r="T7" s="24"/>
      <c r="U7" s="24"/>
      <c r="V7" s="35"/>
      <c r="W7" s="37"/>
      <c r="X7" s="24"/>
      <c r="Y7" s="24"/>
      <c r="Z7" s="24"/>
      <c r="AA7" s="38"/>
      <c r="AB7" s="24"/>
      <c r="AC7" s="24"/>
      <c r="AD7" s="24"/>
      <c r="AE7" s="24"/>
      <c r="AF7" s="24"/>
      <c r="AG7" s="24"/>
      <c r="AH7" s="38"/>
      <c r="AI7" s="28"/>
      <c r="AJ7" s="28"/>
      <c r="AK7" s="28"/>
      <c r="AL7" s="28"/>
      <c r="AM7" s="29"/>
    </row>
    <row r="8" spans="1:39">
      <c r="A8" s="154" t="s">
        <v>275</v>
      </c>
      <c r="B8" s="144">
        <v>18</v>
      </c>
      <c r="C8" s="218">
        <v>18</v>
      </c>
      <c r="D8" s="151"/>
      <c r="E8" s="151"/>
      <c r="F8" s="151"/>
      <c r="G8" s="151"/>
      <c r="H8" s="162"/>
      <c r="I8" s="178"/>
      <c r="J8" s="178"/>
      <c r="K8" s="179">
        <v>18</v>
      </c>
      <c r="L8" s="179">
        <v>60</v>
      </c>
      <c r="M8" s="177">
        <v>80</v>
      </c>
      <c r="N8" s="33"/>
      <c r="O8" s="140"/>
      <c r="P8" s="140"/>
      <c r="Q8" s="140"/>
      <c r="R8" s="140"/>
      <c r="S8" s="180">
        <v>5</v>
      </c>
      <c r="T8" s="180">
        <v>5</v>
      </c>
      <c r="U8" s="180"/>
      <c r="V8" s="181">
        <v>13</v>
      </c>
      <c r="W8" s="142">
        <v>18</v>
      </c>
      <c r="X8" s="141">
        <v>100</v>
      </c>
      <c r="Y8" s="139"/>
      <c r="Z8" s="139"/>
      <c r="AA8" s="86"/>
      <c r="AB8" s="138">
        <v>18</v>
      </c>
      <c r="AC8" s="139">
        <v>70</v>
      </c>
      <c r="AD8" s="140">
        <v>1</v>
      </c>
      <c r="AE8" s="140">
        <v>1</v>
      </c>
      <c r="AF8" s="140">
        <v>15</v>
      </c>
      <c r="AG8" s="139">
        <v>18</v>
      </c>
      <c r="AH8" s="143">
        <v>108</v>
      </c>
      <c r="AI8" s="149"/>
      <c r="AJ8" s="147"/>
      <c r="AK8" s="147"/>
      <c r="AL8" s="147"/>
      <c r="AM8" s="148"/>
    </row>
    <row r="9" spans="1:39">
      <c r="A9" s="154"/>
      <c r="B9" s="87"/>
      <c r="C9" s="144"/>
      <c r="D9" s="151"/>
      <c r="E9" s="151"/>
      <c r="F9" s="151"/>
      <c r="G9" s="151"/>
      <c r="H9" s="162"/>
      <c r="I9" s="167"/>
      <c r="J9" s="167"/>
      <c r="K9" s="167"/>
      <c r="L9" s="167"/>
      <c r="M9" s="167"/>
      <c r="N9" s="33"/>
      <c r="O9" s="140"/>
      <c r="P9" s="140"/>
      <c r="Q9" s="140"/>
      <c r="R9" s="140"/>
      <c r="S9" s="139"/>
      <c r="T9" s="140"/>
      <c r="U9" s="140"/>
      <c r="V9" s="36"/>
      <c r="W9" s="142"/>
      <c r="X9" s="141"/>
      <c r="Y9" s="139"/>
      <c r="Z9" s="139"/>
      <c r="AA9" s="86"/>
      <c r="AB9" s="138"/>
      <c r="AC9" s="139"/>
      <c r="AD9" s="140"/>
      <c r="AE9" s="140"/>
      <c r="AF9" s="140"/>
      <c r="AG9" s="139"/>
      <c r="AH9" s="86"/>
      <c r="AI9" s="149"/>
      <c r="AJ9" s="147"/>
      <c r="AK9" s="147"/>
      <c r="AL9" s="147"/>
      <c r="AM9" s="148"/>
    </row>
    <row r="10" spans="1:39" ht="17.25" thickBot="1">
      <c r="A10" s="155"/>
      <c r="B10" s="104"/>
      <c r="C10" s="105"/>
      <c r="D10" s="102"/>
      <c r="E10" s="102"/>
      <c r="F10" s="102"/>
      <c r="G10" s="102"/>
      <c r="H10" s="163"/>
      <c r="I10" s="167"/>
      <c r="J10" s="167"/>
      <c r="K10" s="167"/>
      <c r="L10" s="167"/>
      <c r="M10" s="167"/>
      <c r="N10" s="164"/>
      <c r="O10" s="97"/>
      <c r="P10" s="97"/>
      <c r="Q10" s="97"/>
      <c r="R10" s="97"/>
      <c r="S10" s="96"/>
      <c r="T10" s="97"/>
      <c r="U10" s="97"/>
      <c r="V10" s="99"/>
      <c r="W10" s="100"/>
      <c r="X10" s="98"/>
      <c r="Y10" s="96"/>
      <c r="Z10" s="96"/>
      <c r="AA10" s="101"/>
      <c r="AB10" s="95"/>
      <c r="AC10" s="96"/>
      <c r="AD10" s="97"/>
      <c r="AE10" s="97"/>
      <c r="AF10" s="97"/>
      <c r="AG10" s="96"/>
      <c r="AH10" s="103"/>
      <c r="AI10" s="94"/>
      <c r="AJ10" s="92"/>
      <c r="AK10" s="92"/>
      <c r="AL10" s="92"/>
      <c r="AM10" s="93"/>
    </row>
    <row r="12" spans="1:39" ht="17.25" thickBot="1">
      <c r="A12" s="145"/>
      <c r="B12" s="34" t="s">
        <v>176</v>
      </c>
      <c r="I12"/>
      <c r="J12"/>
      <c r="K12"/>
      <c r="L12"/>
      <c r="M12"/>
    </row>
    <row r="13" spans="1:39" ht="19.5" customHeight="1">
      <c r="A13" s="145"/>
      <c r="B13" s="243"/>
      <c r="C13" s="244"/>
      <c r="D13" s="244"/>
      <c r="E13" s="244"/>
      <c r="F13" s="244"/>
      <c r="G13" s="305"/>
      <c r="I13" s="243"/>
      <c r="J13" s="244"/>
      <c r="K13" s="244"/>
      <c r="L13" s="244"/>
      <c r="M13" s="244"/>
      <c r="N13" s="305"/>
      <c r="P13" s="243"/>
      <c r="Q13" s="244"/>
      <c r="R13" s="244"/>
      <c r="S13" s="244"/>
      <c r="T13" s="244"/>
      <c r="U13" s="305"/>
      <c r="W13" s="243"/>
      <c r="X13" s="244"/>
      <c r="Y13" s="244"/>
      <c r="Z13" s="244"/>
      <c r="AA13" s="244"/>
      <c r="AB13" s="305"/>
    </row>
    <row r="14" spans="1:39" ht="19.5" customHeight="1">
      <c r="A14" s="145"/>
      <c r="B14" s="245"/>
      <c r="C14" s="246"/>
      <c r="D14" s="246"/>
      <c r="E14" s="246"/>
      <c r="F14" s="246"/>
      <c r="G14" s="306"/>
      <c r="I14" s="245"/>
      <c r="J14" s="246"/>
      <c r="K14" s="246"/>
      <c r="L14" s="246"/>
      <c r="M14" s="246"/>
      <c r="N14" s="306"/>
      <c r="P14" s="245"/>
      <c r="Q14" s="246"/>
      <c r="R14" s="246"/>
      <c r="S14" s="246"/>
      <c r="T14" s="246"/>
      <c r="U14" s="306"/>
      <c r="W14" s="245"/>
      <c r="X14" s="246"/>
      <c r="Y14" s="246"/>
      <c r="Z14" s="246"/>
      <c r="AA14" s="246"/>
      <c r="AB14" s="306"/>
    </row>
    <row r="15" spans="1:39" ht="19.5" customHeight="1">
      <c r="A15" s="145"/>
      <c r="B15" s="245"/>
      <c r="C15" s="246"/>
      <c r="D15" s="246"/>
      <c r="E15" s="246"/>
      <c r="F15" s="246"/>
      <c r="G15" s="306"/>
      <c r="I15" s="245"/>
      <c r="J15" s="246"/>
      <c r="K15" s="246"/>
      <c r="L15" s="246"/>
      <c r="M15" s="246"/>
      <c r="N15" s="306"/>
      <c r="P15" s="245"/>
      <c r="Q15" s="246"/>
      <c r="R15" s="246"/>
      <c r="S15" s="246"/>
      <c r="T15" s="246"/>
      <c r="U15" s="306"/>
      <c r="W15" s="245"/>
      <c r="X15" s="246"/>
      <c r="Y15" s="246"/>
      <c r="Z15" s="246"/>
      <c r="AA15" s="246"/>
      <c r="AB15" s="306"/>
    </row>
    <row r="16" spans="1:39" ht="19.5" customHeight="1">
      <c r="A16" s="145"/>
      <c r="B16" s="245"/>
      <c r="C16" s="246"/>
      <c r="D16" s="246"/>
      <c r="E16" s="246"/>
      <c r="F16" s="246"/>
      <c r="G16" s="306"/>
      <c r="I16" s="245"/>
      <c r="J16" s="246"/>
      <c r="K16" s="246"/>
      <c r="L16" s="246"/>
      <c r="M16" s="246"/>
      <c r="N16" s="306"/>
      <c r="P16" s="245"/>
      <c r="Q16" s="246"/>
      <c r="R16" s="246"/>
      <c r="S16" s="246"/>
      <c r="T16" s="246"/>
      <c r="U16" s="306"/>
      <c r="W16" s="245"/>
      <c r="X16" s="246"/>
      <c r="Y16" s="246"/>
      <c r="Z16" s="246"/>
      <c r="AA16" s="246"/>
      <c r="AB16" s="306"/>
    </row>
    <row r="17" spans="1:28" ht="19.5" customHeight="1">
      <c r="A17" s="145"/>
      <c r="B17" s="245"/>
      <c r="C17" s="246"/>
      <c r="D17" s="246"/>
      <c r="E17" s="246"/>
      <c r="F17" s="246"/>
      <c r="G17" s="306"/>
      <c r="I17" s="245"/>
      <c r="J17" s="246"/>
      <c r="K17" s="246"/>
      <c r="L17" s="246"/>
      <c r="M17" s="246"/>
      <c r="N17" s="306"/>
      <c r="P17" s="245"/>
      <c r="Q17" s="246"/>
      <c r="R17" s="246"/>
      <c r="S17" s="246"/>
      <c r="T17" s="246"/>
      <c r="U17" s="306"/>
      <c r="W17" s="245"/>
      <c r="X17" s="246"/>
      <c r="Y17" s="246"/>
      <c r="Z17" s="246"/>
      <c r="AA17" s="246"/>
      <c r="AB17" s="306"/>
    </row>
    <row r="18" spans="1:28" ht="19.5" customHeight="1">
      <c r="A18" s="145"/>
      <c r="B18" s="245"/>
      <c r="C18" s="246"/>
      <c r="D18" s="246"/>
      <c r="E18" s="246"/>
      <c r="F18" s="246"/>
      <c r="G18" s="306"/>
      <c r="I18" s="245"/>
      <c r="J18" s="246"/>
      <c r="K18" s="246"/>
      <c r="L18" s="246"/>
      <c r="M18" s="246"/>
      <c r="N18" s="306"/>
      <c r="P18" s="245"/>
      <c r="Q18" s="246"/>
      <c r="R18" s="246"/>
      <c r="S18" s="246"/>
      <c r="T18" s="246"/>
      <c r="U18" s="306"/>
      <c r="W18" s="245"/>
      <c r="X18" s="246"/>
      <c r="Y18" s="246"/>
      <c r="Z18" s="246"/>
      <c r="AA18" s="246"/>
      <c r="AB18" s="306"/>
    </row>
    <row r="19" spans="1:28" ht="19.5" customHeight="1">
      <c r="A19" s="145"/>
      <c r="B19" s="245"/>
      <c r="C19" s="246"/>
      <c r="D19" s="246"/>
      <c r="E19" s="246"/>
      <c r="F19" s="246"/>
      <c r="G19" s="306"/>
      <c r="I19" s="245"/>
      <c r="J19" s="246"/>
      <c r="K19" s="246"/>
      <c r="L19" s="246"/>
      <c r="M19" s="246"/>
      <c r="N19" s="306"/>
      <c r="P19" s="245"/>
      <c r="Q19" s="246"/>
      <c r="R19" s="246"/>
      <c r="S19" s="246"/>
      <c r="T19" s="246"/>
      <c r="U19" s="306"/>
      <c r="W19" s="245"/>
      <c r="X19" s="246"/>
      <c r="Y19" s="246"/>
      <c r="Z19" s="246"/>
      <c r="AA19" s="246"/>
      <c r="AB19" s="306"/>
    </row>
    <row r="20" spans="1:28" ht="19.5" customHeight="1">
      <c r="A20" s="145"/>
      <c r="B20" s="245"/>
      <c r="C20" s="246"/>
      <c r="D20" s="246"/>
      <c r="E20" s="246"/>
      <c r="F20" s="246"/>
      <c r="G20" s="306"/>
      <c r="I20" s="245"/>
      <c r="J20" s="246"/>
      <c r="K20" s="246"/>
      <c r="L20" s="246"/>
      <c r="M20" s="246"/>
      <c r="N20" s="306"/>
      <c r="P20" s="245"/>
      <c r="Q20" s="246"/>
      <c r="R20" s="246"/>
      <c r="S20" s="246"/>
      <c r="T20" s="246"/>
      <c r="U20" s="306"/>
      <c r="W20" s="245"/>
      <c r="X20" s="246"/>
      <c r="Y20" s="246"/>
      <c r="Z20" s="246"/>
      <c r="AA20" s="246"/>
      <c r="AB20" s="306"/>
    </row>
    <row r="21" spans="1:28" ht="19.5" customHeight="1" thickBot="1">
      <c r="A21" s="145"/>
      <c r="B21" s="247"/>
      <c r="C21" s="248"/>
      <c r="D21" s="248"/>
      <c r="E21" s="248"/>
      <c r="F21" s="248"/>
      <c r="G21" s="307"/>
      <c r="I21" s="247"/>
      <c r="J21" s="248"/>
      <c r="K21" s="248"/>
      <c r="L21" s="248"/>
      <c r="M21" s="248"/>
      <c r="N21" s="307"/>
      <c r="P21" s="247"/>
      <c r="Q21" s="248"/>
      <c r="R21" s="248"/>
      <c r="S21" s="248"/>
      <c r="T21" s="248"/>
      <c r="U21" s="307"/>
      <c r="W21" s="247"/>
      <c r="X21" s="248"/>
      <c r="Y21" s="248"/>
      <c r="Z21" s="248"/>
      <c r="AA21" s="248"/>
      <c r="AB21" s="307"/>
    </row>
    <row r="22" spans="1:28" ht="17.25" thickBot="1">
      <c r="A22" s="145"/>
      <c r="I22"/>
      <c r="J22"/>
      <c r="K22"/>
      <c r="L22"/>
      <c r="M22"/>
    </row>
    <row r="23" spans="1:28" ht="20.25" customHeight="1">
      <c r="A23" s="145"/>
      <c r="B23" s="243"/>
      <c r="C23" s="244"/>
      <c r="D23" s="244"/>
      <c r="E23" s="244"/>
      <c r="F23" s="244"/>
      <c r="G23" s="305"/>
      <c r="I23" s="243"/>
      <c r="J23" s="244"/>
      <c r="K23" s="244"/>
      <c r="L23" s="244"/>
      <c r="M23" s="244"/>
      <c r="N23" s="305"/>
      <c r="P23" s="243"/>
      <c r="Q23" s="244"/>
      <c r="R23" s="244"/>
      <c r="S23" s="244"/>
      <c r="T23" s="244"/>
      <c r="U23" s="305"/>
    </row>
    <row r="24" spans="1:28" ht="20.25" customHeight="1">
      <c r="A24" s="145"/>
      <c r="B24" s="245"/>
      <c r="C24" s="246"/>
      <c r="D24" s="246"/>
      <c r="E24" s="246"/>
      <c r="F24" s="246"/>
      <c r="G24" s="306"/>
      <c r="I24" s="245"/>
      <c r="J24" s="246"/>
      <c r="K24" s="246"/>
      <c r="L24" s="246"/>
      <c r="M24" s="246"/>
      <c r="N24" s="306"/>
      <c r="P24" s="245"/>
      <c r="Q24" s="246"/>
      <c r="R24" s="246"/>
      <c r="S24" s="246"/>
      <c r="T24" s="246"/>
      <c r="U24" s="306"/>
    </row>
    <row r="25" spans="1:28" ht="20.25" customHeight="1">
      <c r="A25" s="145"/>
      <c r="B25" s="245"/>
      <c r="C25" s="246"/>
      <c r="D25" s="246"/>
      <c r="E25" s="246"/>
      <c r="F25" s="246"/>
      <c r="G25" s="306"/>
      <c r="I25" s="245"/>
      <c r="J25" s="246"/>
      <c r="K25" s="246"/>
      <c r="L25" s="246"/>
      <c r="M25" s="246"/>
      <c r="N25" s="306"/>
      <c r="P25" s="245"/>
      <c r="Q25" s="246"/>
      <c r="R25" s="246"/>
      <c r="S25" s="246"/>
      <c r="T25" s="246"/>
      <c r="U25" s="306"/>
    </row>
    <row r="26" spans="1:28" ht="20.25" customHeight="1">
      <c r="A26" s="145"/>
      <c r="B26" s="245"/>
      <c r="C26" s="246"/>
      <c r="D26" s="246"/>
      <c r="E26" s="246"/>
      <c r="F26" s="246"/>
      <c r="G26" s="306"/>
      <c r="I26" s="245"/>
      <c r="J26" s="246"/>
      <c r="K26" s="246"/>
      <c r="L26" s="246"/>
      <c r="M26" s="246"/>
      <c r="N26" s="306"/>
      <c r="P26" s="245"/>
      <c r="Q26" s="246"/>
      <c r="R26" s="246"/>
      <c r="S26" s="246"/>
      <c r="T26" s="246"/>
      <c r="U26" s="306"/>
    </row>
    <row r="27" spans="1:28" ht="20.25" customHeight="1">
      <c r="A27" s="145"/>
      <c r="B27" s="245"/>
      <c r="C27" s="246"/>
      <c r="D27" s="246"/>
      <c r="E27" s="246"/>
      <c r="F27" s="246"/>
      <c r="G27" s="306"/>
      <c r="I27" s="245"/>
      <c r="J27" s="246"/>
      <c r="K27" s="246"/>
      <c r="L27" s="246"/>
      <c r="M27" s="246"/>
      <c r="N27" s="306"/>
      <c r="P27" s="245"/>
      <c r="Q27" s="246"/>
      <c r="R27" s="246"/>
      <c r="S27" s="246"/>
      <c r="T27" s="246"/>
      <c r="U27" s="306"/>
    </row>
    <row r="28" spans="1:28" ht="20.25" customHeight="1">
      <c r="A28" s="145"/>
      <c r="B28" s="245"/>
      <c r="C28" s="246"/>
      <c r="D28" s="246"/>
      <c r="E28" s="246"/>
      <c r="F28" s="246"/>
      <c r="G28" s="306"/>
      <c r="I28" s="245"/>
      <c r="J28" s="246"/>
      <c r="K28" s="246"/>
      <c r="L28" s="246"/>
      <c r="M28" s="246"/>
      <c r="N28" s="306"/>
      <c r="P28" s="245"/>
      <c r="Q28" s="246"/>
      <c r="R28" s="246"/>
      <c r="S28" s="246"/>
      <c r="T28" s="246"/>
      <c r="U28" s="306"/>
    </row>
    <row r="29" spans="1:28" ht="20.25" customHeight="1">
      <c r="B29" s="245"/>
      <c r="C29" s="246"/>
      <c r="D29" s="246"/>
      <c r="E29" s="246"/>
      <c r="F29" s="246"/>
      <c r="G29" s="306"/>
      <c r="I29" s="245"/>
      <c r="J29" s="246"/>
      <c r="K29" s="246"/>
      <c r="L29" s="246"/>
      <c r="M29" s="246"/>
      <c r="N29" s="306"/>
      <c r="P29" s="245"/>
      <c r="Q29" s="246"/>
      <c r="R29" s="246"/>
      <c r="S29" s="246"/>
      <c r="T29" s="246"/>
      <c r="U29" s="306"/>
    </row>
    <row r="30" spans="1:28" ht="20.25" customHeight="1">
      <c r="B30" s="245"/>
      <c r="C30" s="246"/>
      <c r="D30" s="246"/>
      <c r="E30" s="246"/>
      <c r="F30" s="246"/>
      <c r="G30" s="306"/>
      <c r="I30" s="245"/>
      <c r="J30" s="246"/>
      <c r="K30" s="246"/>
      <c r="L30" s="246"/>
      <c r="M30" s="246"/>
      <c r="N30" s="306"/>
      <c r="P30" s="245"/>
      <c r="Q30" s="246"/>
      <c r="R30" s="246"/>
      <c r="S30" s="246"/>
      <c r="T30" s="246"/>
      <c r="U30" s="306"/>
    </row>
    <row r="31" spans="1:28" ht="20.25" customHeight="1" thickBot="1">
      <c r="B31" s="247"/>
      <c r="C31" s="248"/>
      <c r="D31" s="248"/>
      <c r="E31" s="248"/>
      <c r="F31" s="248"/>
      <c r="G31" s="307"/>
      <c r="I31" s="247"/>
      <c r="J31" s="248"/>
      <c r="K31" s="248"/>
      <c r="L31" s="248"/>
      <c r="M31" s="248"/>
      <c r="N31" s="307"/>
      <c r="P31" s="247"/>
      <c r="Q31" s="248"/>
      <c r="R31" s="248"/>
      <c r="S31" s="248"/>
      <c r="T31" s="248"/>
      <c r="U31" s="307"/>
    </row>
    <row r="34" spans="11:13">
      <c r="K34"/>
      <c r="L34"/>
      <c r="M34"/>
    </row>
    <row r="35" spans="11:13">
      <c r="K35"/>
      <c r="L35"/>
      <c r="M35"/>
    </row>
    <row r="36" spans="11:13">
      <c r="K36"/>
      <c r="L36"/>
      <c r="M36"/>
    </row>
    <row r="37" spans="11:13">
      <c r="K37"/>
      <c r="L37"/>
      <c r="M37"/>
    </row>
    <row r="38" spans="11:13">
      <c r="K38"/>
      <c r="L38"/>
      <c r="M38"/>
    </row>
    <row r="39" spans="11:13">
      <c r="K39"/>
      <c r="L39"/>
      <c r="M39"/>
    </row>
    <row r="40" spans="11:13">
      <c r="K40"/>
      <c r="L40"/>
      <c r="M40"/>
    </row>
    <row r="41" spans="11:13">
      <c r="K41"/>
      <c r="L41"/>
      <c r="M41"/>
    </row>
    <row r="42" spans="11:13">
      <c r="K42"/>
      <c r="L42"/>
      <c r="M42"/>
    </row>
  </sheetData>
  <mergeCells count="46">
    <mergeCell ref="W13:AB21"/>
    <mergeCell ref="B23:G31"/>
    <mergeCell ref="I23:N31"/>
    <mergeCell ref="P23:U31"/>
    <mergeCell ref="I4:M4"/>
    <mergeCell ref="I5:J5"/>
    <mergeCell ref="K5:M5"/>
    <mergeCell ref="AG4:AH4"/>
    <mergeCell ref="AD5:AD6"/>
    <mergeCell ref="AE5:AE6"/>
    <mergeCell ref="AF5:AF6"/>
    <mergeCell ref="AG5:AG6"/>
    <mergeCell ref="AH5:AH6"/>
    <mergeCell ref="AD4:AF4"/>
    <mergeCell ref="AI4:AM4"/>
    <mergeCell ref="D4:D6"/>
    <mergeCell ref="B13:G21"/>
    <mergeCell ref="W4:AA4"/>
    <mergeCell ref="W5:W6"/>
    <mergeCell ref="X5:AA5"/>
    <mergeCell ref="N4:R4"/>
    <mergeCell ref="N5:N6"/>
    <mergeCell ref="O5:Q5"/>
    <mergeCell ref="R5:R6"/>
    <mergeCell ref="E4:E6"/>
    <mergeCell ref="F4:F6"/>
    <mergeCell ref="G4:G6"/>
    <mergeCell ref="H4:H6"/>
    <mergeCell ref="AB5:AB6"/>
    <mergeCell ref="AC5:AC6"/>
    <mergeCell ref="I13:N21"/>
    <mergeCell ref="P13:U21"/>
    <mergeCell ref="A1:AM1"/>
    <mergeCell ref="A3:AM3"/>
    <mergeCell ref="AK5:AK6"/>
    <mergeCell ref="AL5:AL6"/>
    <mergeCell ref="AM5:AM6"/>
    <mergeCell ref="A4:A6"/>
    <mergeCell ref="C4:C6"/>
    <mergeCell ref="S4:V4"/>
    <mergeCell ref="AJ5:AJ6"/>
    <mergeCell ref="B4:B6"/>
    <mergeCell ref="T5:V5"/>
    <mergeCell ref="S5:S6"/>
    <mergeCell ref="AI5:AI6"/>
    <mergeCell ref="AB4:AC4"/>
  </mergeCells>
  <phoneticPr fontId="3" type="noConversion"/>
  <pageMargins left="0.35" right="0.35" top="0.66" bottom="0.74803149606299213" header="0.31496062992125984" footer="0.31496062992125984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="85" zoomScaleNormal="85" workbookViewId="0">
      <selection activeCell="A2" sqref="A2"/>
    </sheetView>
  </sheetViews>
  <sheetFormatPr defaultRowHeight="16.5"/>
  <cols>
    <col min="1" max="1" width="9" style="145" customWidth="1"/>
    <col min="2" max="7" width="7.625" style="145" customWidth="1"/>
    <col min="8" max="8" width="12.625" style="145" customWidth="1"/>
    <col min="9" max="14" width="8.5" style="145" customWidth="1"/>
    <col min="15" max="19" width="7.5" style="145" customWidth="1"/>
    <col min="20" max="23" width="7.625" style="145" customWidth="1"/>
    <col min="24" max="26" width="10.5" style="145" customWidth="1"/>
    <col min="27" max="27" width="12.625" style="145" customWidth="1"/>
    <col min="28" max="16384" width="9" style="145"/>
  </cols>
  <sheetData>
    <row r="1" spans="1:34" ht="31.5">
      <c r="A1" s="221" t="s">
        <v>278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"/>
      <c r="AC1" s="2"/>
      <c r="AD1" s="2"/>
      <c r="AE1" s="2"/>
      <c r="AF1" s="2"/>
      <c r="AG1" s="2"/>
      <c r="AH1" s="2"/>
    </row>
    <row r="2" spans="1:34" ht="9" customHeight="1" thickBo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"/>
      <c r="AC2" s="1"/>
      <c r="AD2" s="1"/>
      <c r="AE2" s="1"/>
      <c r="AF2" s="1"/>
      <c r="AG2" s="1"/>
      <c r="AH2" s="1"/>
    </row>
    <row r="3" spans="1:34" ht="24.75" thickBot="1">
      <c r="A3" s="328" t="s">
        <v>244</v>
      </c>
      <c r="B3" s="329"/>
      <c r="C3" s="329"/>
      <c r="D3" s="329"/>
      <c r="E3" s="329"/>
      <c r="F3" s="329"/>
      <c r="G3" s="330"/>
      <c r="H3" s="330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31"/>
      <c r="AB3" s="3"/>
      <c r="AC3" s="3"/>
      <c r="AD3" s="3"/>
      <c r="AE3" s="3"/>
      <c r="AF3" s="3"/>
      <c r="AG3" s="3"/>
      <c r="AH3" s="3"/>
    </row>
    <row r="4" spans="1:34" ht="64.5" customHeight="1">
      <c r="A4" s="375" t="s">
        <v>245</v>
      </c>
      <c r="B4" s="377" t="s">
        <v>246</v>
      </c>
      <c r="C4" s="377" t="s">
        <v>247</v>
      </c>
      <c r="D4" s="379" t="s">
        <v>248</v>
      </c>
      <c r="E4" s="379" t="s">
        <v>249</v>
      </c>
      <c r="F4" s="379" t="s">
        <v>250</v>
      </c>
      <c r="G4" s="381" t="s">
        <v>251</v>
      </c>
      <c r="H4" s="198" t="s">
        <v>252</v>
      </c>
      <c r="I4" s="281" t="s">
        <v>253</v>
      </c>
      <c r="J4" s="282"/>
      <c r="K4" s="289" t="s">
        <v>254</v>
      </c>
      <c r="L4" s="282"/>
      <c r="M4" s="289" t="s">
        <v>255</v>
      </c>
      <c r="N4" s="282"/>
      <c r="O4" s="302" t="s">
        <v>256</v>
      </c>
      <c r="P4" s="303"/>
      <c r="Q4" s="303"/>
      <c r="R4" s="303"/>
      <c r="S4" s="304"/>
      <c r="T4" s="289" t="s">
        <v>257</v>
      </c>
      <c r="U4" s="281"/>
      <c r="V4" s="281"/>
      <c r="W4" s="282"/>
      <c r="X4" s="281" t="s">
        <v>258</v>
      </c>
      <c r="Y4" s="281"/>
      <c r="Z4" s="282"/>
      <c r="AA4" s="373" t="s">
        <v>259</v>
      </c>
    </row>
    <row r="5" spans="1:34" ht="104.25" customHeight="1" thickBot="1">
      <c r="A5" s="376"/>
      <c r="B5" s="378"/>
      <c r="C5" s="378"/>
      <c r="D5" s="380"/>
      <c r="E5" s="380"/>
      <c r="F5" s="380"/>
      <c r="G5" s="381"/>
      <c r="H5" s="200" t="s">
        <v>260</v>
      </c>
      <c r="I5" s="42" t="s">
        <v>261</v>
      </c>
      <c r="J5" s="197" t="s">
        <v>6</v>
      </c>
      <c r="K5" s="197" t="s">
        <v>261</v>
      </c>
      <c r="L5" s="197" t="s">
        <v>6</v>
      </c>
      <c r="M5" s="197" t="s">
        <v>262</v>
      </c>
      <c r="N5" s="197" t="s">
        <v>263</v>
      </c>
      <c r="O5" s="106" t="s">
        <v>260</v>
      </c>
      <c r="P5" s="106" t="s">
        <v>264</v>
      </c>
      <c r="Q5" s="106" t="s">
        <v>265</v>
      </c>
      <c r="R5" s="106" t="s">
        <v>266</v>
      </c>
      <c r="S5" s="106" t="s">
        <v>267</v>
      </c>
      <c r="T5" s="197" t="s">
        <v>262</v>
      </c>
      <c r="U5" s="197" t="s">
        <v>5</v>
      </c>
      <c r="V5" s="201" t="s">
        <v>268</v>
      </c>
      <c r="W5" s="197" t="s">
        <v>269</v>
      </c>
      <c r="X5" s="42" t="s">
        <v>270</v>
      </c>
      <c r="Y5" s="197" t="s">
        <v>5</v>
      </c>
      <c r="Z5" s="197" t="s">
        <v>271</v>
      </c>
      <c r="AA5" s="374"/>
    </row>
    <row r="6" spans="1:34" ht="22.5" customHeight="1" thickTop="1">
      <c r="A6" s="202" t="s">
        <v>272</v>
      </c>
      <c r="B6" s="203">
        <f>SUM(B7:B8)</f>
        <v>4</v>
      </c>
      <c r="C6" s="203">
        <f t="shared" ref="C6:AA6" si="0">SUM(C7:C9)</f>
        <v>12</v>
      </c>
      <c r="D6" s="77">
        <f t="shared" si="0"/>
        <v>12</v>
      </c>
      <c r="E6" s="77">
        <f t="shared" si="0"/>
        <v>0</v>
      </c>
      <c r="F6" s="77">
        <f t="shared" si="0"/>
        <v>0</v>
      </c>
      <c r="G6" s="204">
        <f t="shared" si="0"/>
        <v>0</v>
      </c>
      <c r="H6" s="170">
        <f t="shared" si="0"/>
        <v>0</v>
      </c>
      <c r="I6" s="75">
        <f t="shared" si="0"/>
        <v>0</v>
      </c>
      <c r="J6" s="75">
        <f t="shared" si="0"/>
        <v>0</v>
      </c>
      <c r="K6" s="75">
        <f t="shared" si="0"/>
        <v>0</v>
      </c>
      <c r="L6" s="75">
        <f t="shared" si="0"/>
        <v>0</v>
      </c>
      <c r="M6" s="75">
        <f t="shared" si="0"/>
        <v>0</v>
      </c>
      <c r="N6" s="75">
        <f t="shared" si="0"/>
        <v>0</v>
      </c>
      <c r="O6" s="71">
        <f t="shared" si="0"/>
        <v>0</v>
      </c>
      <c r="P6" s="71">
        <f t="shared" si="0"/>
        <v>0</v>
      </c>
      <c r="Q6" s="71">
        <f t="shared" si="0"/>
        <v>0</v>
      </c>
      <c r="R6" s="71">
        <f t="shared" si="0"/>
        <v>0</v>
      </c>
      <c r="S6" s="71">
        <f t="shared" si="0"/>
        <v>0</v>
      </c>
      <c r="T6" s="75">
        <f t="shared" si="0"/>
        <v>12</v>
      </c>
      <c r="U6" s="75">
        <f t="shared" si="0"/>
        <v>48</v>
      </c>
      <c r="V6" s="75">
        <f t="shared" si="0"/>
        <v>168</v>
      </c>
      <c r="W6" s="75">
        <f t="shared" si="0"/>
        <v>18</v>
      </c>
      <c r="X6" s="75">
        <f t="shared" si="0"/>
        <v>8</v>
      </c>
      <c r="Y6" s="75">
        <f t="shared" si="0"/>
        <v>32</v>
      </c>
      <c r="Z6" s="75">
        <f t="shared" si="0"/>
        <v>151</v>
      </c>
      <c r="AA6" s="76">
        <f t="shared" si="0"/>
        <v>12</v>
      </c>
    </row>
    <row r="7" spans="1:34">
      <c r="A7" s="205" t="s">
        <v>273</v>
      </c>
      <c r="B7" s="206">
        <v>4</v>
      </c>
      <c r="C7" s="206">
        <v>12</v>
      </c>
      <c r="D7" s="207">
        <v>12</v>
      </c>
      <c r="E7" s="208"/>
      <c r="F7" s="208"/>
      <c r="G7" s="209"/>
      <c r="H7" s="166"/>
      <c r="I7" s="108"/>
      <c r="J7" s="109"/>
      <c r="K7" s="109"/>
      <c r="L7" s="109"/>
      <c r="M7" s="176"/>
      <c r="N7" s="176"/>
      <c r="O7" s="109"/>
      <c r="P7" s="109"/>
      <c r="Q7" s="109"/>
      <c r="R7" s="109"/>
      <c r="S7" s="109"/>
      <c r="T7" s="176">
        <v>12</v>
      </c>
      <c r="U7" s="176">
        <v>48</v>
      </c>
      <c r="V7" s="176">
        <v>168</v>
      </c>
      <c r="W7" s="176">
        <v>18</v>
      </c>
      <c r="X7" s="182">
        <v>8</v>
      </c>
      <c r="Y7" s="176">
        <v>32</v>
      </c>
      <c r="Z7" s="176">
        <v>151</v>
      </c>
      <c r="AA7" s="114">
        <v>12</v>
      </c>
    </row>
    <row r="8" spans="1:34">
      <c r="A8" s="205"/>
      <c r="B8" s="206"/>
      <c r="C8" s="206"/>
      <c r="D8" s="208"/>
      <c r="E8" s="208"/>
      <c r="F8" s="208"/>
      <c r="G8" s="209"/>
      <c r="H8" s="166"/>
      <c r="I8" s="108"/>
      <c r="J8" s="109"/>
      <c r="K8" s="109"/>
      <c r="L8" s="109"/>
      <c r="M8" s="176"/>
      <c r="N8" s="176"/>
      <c r="O8" s="109"/>
      <c r="P8" s="109"/>
      <c r="Q8" s="109"/>
      <c r="R8" s="109"/>
      <c r="S8" s="109"/>
      <c r="T8" s="176"/>
      <c r="U8" s="176"/>
      <c r="V8" s="176"/>
      <c r="W8" s="176"/>
      <c r="X8" s="182"/>
      <c r="Y8" s="176"/>
      <c r="Z8" s="176"/>
      <c r="AA8" s="114"/>
    </row>
    <row r="9" spans="1:34" ht="17.25" thickBot="1">
      <c r="A9" s="210"/>
      <c r="B9" s="211"/>
      <c r="C9" s="211"/>
      <c r="D9" s="212"/>
      <c r="E9" s="212"/>
      <c r="F9" s="212"/>
      <c r="G9" s="213"/>
      <c r="H9" s="166"/>
      <c r="I9" s="118"/>
      <c r="J9" s="119"/>
      <c r="K9" s="119"/>
      <c r="L9" s="119"/>
      <c r="M9" s="186"/>
      <c r="N9" s="186"/>
      <c r="O9" s="119"/>
      <c r="P9" s="119"/>
      <c r="Q9" s="119"/>
      <c r="R9" s="119"/>
      <c r="S9" s="119"/>
      <c r="T9" s="186"/>
      <c r="U9" s="186"/>
      <c r="V9" s="186"/>
      <c r="W9" s="186"/>
      <c r="X9" s="184"/>
      <c r="Y9" s="186"/>
      <c r="Z9" s="186"/>
      <c r="AA9" s="122"/>
    </row>
    <row r="10" spans="1:34" ht="16.5" customHeight="1">
      <c r="A10" s="214"/>
      <c r="B10" s="215"/>
      <c r="C10" s="215"/>
      <c r="D10" s="215"/>
      <c r="E10" s="215"/>
      <c r="F10" s="215"/>
      <c r="G10" s="215"/>
      <c r="H10" s="216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</row>
    <row r="11" spans="1:34" ht="17.25" thickBot="1">
      <c r="A11" s="220" t="s">
        <v>274</v>
      </c>
      <c r="B11" s="220"/>
      <c r="C11" s="220"/>
      <c r="D11" s="220"/>
      <c r="E11" s="220"/>
      <c r="F11" s="220"/>
      <c r="G11" s="220"/>
      <c r="H11" s="220"/>
      <c r="I11" s="34" t="s">
        <v>176</v>
      </c>
      <c r="J11" s="216"/>
    </row>
    <row r="12" spans="1:34">
      <c r="A12" s="220"/>
      <c r="B12" s="220"/>
      <c r="C12" s="220"/>
      <c r="D12" s="220"/>
      <c r="E12" s="220"/>
      <c r="F12" s="220"/>
      <c r="G12" s="220"/>
      <c r="H12" s="220"/>
      <c r="I12" s="243"/>
      <c r="J12" s="244"/>
      <c r="K12" s="244"/>
      <c r="L12" s="244"/>
      <c r="M12" s="305"/>
      <c r="O12" s="243"/>
      <c r="P12" s="244"/>
      <c r="Q12" s="244"/>
      <c r="R12" s="244"/>
      <c r="S12" s="244"/>
      <c r="T12" s="305"/>
      <c r="U12" s="46"/>
      <c r="V12" s="46"/>
      <c r="W12" s="46"/>
      <c r="X12" s="46"/>
      <c r="Y12" s="46"/>
    </row>
    <row r="13" spans="1:34">
      <c r="A13" s="220"/>
      <c r="B13" s="220"/>
      <c r="C13" s="220"/>
      <c r="D13" s="220"/>
      <c r="E13" s="220"/>
      <c r="F13" s="220"/>
      <c r="G13" s="220"/>
      <c r="H13" s="220"/>
      <c r="I13" s="245"/>
      <c r="J13" s="246"/>
      <c r="K13" s="246"/>
      <c r="L13" s="246"/>
      <c r="M13" s="306"/>
      <c r="O13" s="245"/>
      <c r="P13" s="246"/>
      <c r="Q13" s="246"/>
      <c r="R13" s="246"/>
      <c r="S13" s="246"/>
      <c r="T13" s="306"/>
      <c r="U13" s="46"/>
      <c r="V13" s="46"/>
      <c r="W13" s="46"/>
      <c r="X13" s="46"/>
      <c r="Y13" s="46"/>
    </row>
    <row r="14" spans="1:34">
      <c r="A14" s="220"/>
      <c r="B14" s="220"/>
      <c r="C14" s="220"/>
      <c r="D14" s="220"/>
      <c r="E14" s="220"/>
      <c r="F14" s="220"/>
      <c r="G14" s="220"/>
      <c r="H14" s="220"/>
      <c r="I14" s="245"/>
      <c r="J14" s="246"/>
      <c r="K14" s="246"/>
      <c r="L14" s="246"/>
      <c r="M14" s="306"/>
      <c r="O14" s="245"/>
      <c r="P14" s="246"/>
      <c r="Q14" s="246"/>
      <c r="R14" s="246"/>
      <c r="S14" s="246"/>
      <c r="T14" s="306"/>
      <c r="U14" s="46"/>
      <c r="V14" s="46"/>
      <c r="W14" s="46"/>
      <c r="X14" s="46"/>
      <c r="Y14" s="46"/>
    </row>
    <row r="15" spans="1:34">
      <c r="A15" s="220"/>
      <c r="B15" s="220"/>
      <c r="C15" s="220"/>
      <c r="D15" s="220"/>
      <c r="E15" s="220"/>
      <c r="F15" s="220"/>
      <c r="G15" s="220"/>
      <c r="H15" s="220"/>
      <c r="I15" s="245"/>
      <c r="J15" s="246"/>
      <c r="K15" s="246"/>
      <c r="L15" s="246"/>
      <c r="M15" s="306"/>
      <c r="O15" s="245"/>
      <c r="P15" s="246"/>
      <c r="Q15" s="246"/>
      <c r="R15" s="246"/>
      <c r="S15" s="246"/>
      <c r="T15" s="306"/>
      <c r="U15" s="46"/>
      <c r="V15" s="46"/>
      <c r="W15" s="46"/>
      <c r="X15" s="46"/>
      <c r="Y15" s="46"/>
    </row>
    <row r="16" spans="1:34">
      <c r="A16" s="220"/>
      <c r="B16" s="220"/>
      <c r="C16" s="220"/>
      <c r="D16" s="220"/>
      <c r="E16" s="220"/>
      <c r="F16" s="220"/>
      <c r="G16" s="220"/>
      <c r="H16" s="220"/>
      <c r="I16" s="245"/>
      <c r="J16" s="246"/>
      <c r="K16" s="246"/>
      <c r="L16" s="246"/>
      <c r="M16" s="306"/>
      <c r="O16" s="245"/>
      <c r="P16" s="246"/>
      <c r="Q16" s="246"/>
      <c r="R16" s="246"/>
      <c r="S16" s="246"/>
      <c r="T16" s="306"/>
      <c r="U16" s="46"/>
      <c r="V16" s="46"/>
      <c r="W16" s="46"/>
      <c r="X16" s="46"/>
      <c r="Y16" s="46"/>
    </row>
    <row r="17" spans="1:25">
      <c r="A17" s="220"/>
      <c r="B17" s="220"/>
      <c r="C17" s="220"/>
      <c r="D17" s="220"/>
      <c r="E17" s="220"/>
      <c r="F17" s="220"/>
      <c r="G17" s="220"/>
      <c r="H17" s="220"/>
      <c r="I17" s="245"/>
      <c r="J17" s="246"/>
      <c r="K17" s="246"/>
      <c r="L17" s="246"/>
      <c r="M17" s="306"/>
      <c r="O17" s="245"/>
      <c r="P17" s="246"/>
      <c r="Q17" s="246"/>
      <c r="R17" s="246"/>
      <c r="S17" s="246"/>
      <c r="T17" s="306"/>
      <c r="U17" s="46"/>
      <c r="V17" s="46"/>
      <c r="W17" s="46"/>
      <c r="X17" s="46"/>
      <c r="Y17" s="46"/>
    </row>
    <row r="18" spans="1:25">
      <c r="A18" s="220"/>
      <c r="B18" s="220"/>
      <c r="C18" s="220"/>
      <c r="D18" s="220"/>
      <c r="E18" s="220"/>
      <c r="F18" s="220"/>
      <c r="G18" s="220"/>
      <c r="H18" s="220"/>
      <c r="I18" s="245"/>
      <c r="J18" s="246"/>
      <c r="K18" s="246"/>
      <c r="L18" s="246"/>
      <c r="M18" s="306"/>
      <c r="O18" s="245"/>
      <c r="P18" s="246"/>
      <c r="Q18" s="246"/>
      <c r="R18" s="246"/>
      <c r="S18" s="246"/>
      <c r="T18" s="306"/>
      <c r="U18" s="46"/>
      <c r="V18" s="46"/>
      <c r="W18" s="46"/>
      <c r="X18" s="46"/>
      <c r="Y18" s="46"/>
    </row>
    <row r="19" spans="1:25">
      <c r="A19" s="220"/>
      <c r="B19" s="220"/>
      <c r="C19" s="220"/>
      <c r="D19" s="220"/>
      <c r="E19" s="220"/>
      <c r="F19" s="220"/>
      <c r="G19" s="220"/>
      <c r="H19" s="220"/>
      <c r="I19" s="245"/>
      <c r="J19" s="246"/>
      <c r="K19" s="246"/>
      <c r="L19" s="246"/>
      <c r="M19" s="306"/>
      <c r="O19" s="245"/>
      <c r="P19" s="246"/>
      <c r="Q19" s="246"/>
      <c r="R19" s="246"/>
      <c r="S19" s="246"/>
      <c r="T19" s="306"/>
      <c r="U19" s="46"/>
      <c r="V19" s="46"/>
      <c r="W19" s="46"/>
      <c r="X19" s="46"/>
      <c r="Y19" s="46"/>
    </row>
    <row r="20" spans="1:25" ht="17.25" thickBot="1">
      <c r="A20" s="220"/>
      <c r="B20" s="220"/>
      <c r="C20" s="220"/>
      <c r="D20" s="220"/>
      <c r="E20" s="220"/>
      <c r="F20" s="220"/>
      <c r="G20" s="220"/>
      <c r="H20" s="220"/>
      <c r="I20" s="247"/>
      <c r="J20" s="248"/>
      <c r="K20" s="248"/>
      <c r="L20" s="248"/>
      <c r="M20" s="307"/>
      <c r="O20" s="247"/>
      <c r="P20" s="248"/>
      <c r="Q20" s="248"/>
      <c r="R20" s="248"/>
      <c r="S20" s="248"/>
      <c r="T20" s="307"/>
      <c r="U20" s="46"/>
      <c r="V20" s="46"/>
      <c r="W20" s="46"/>
      <c r="X20" s="46"/>
      <c r="Y20" s="46"/>
    </row>
    <row r="21" spans="1:25">
      <c r="A21" s="220"/>
      <c r="B21" s="220"/>
      <c r="C21" s="220"/>
      <c r="D21" s="220"/>
      <c r="E21" s="220"/>
      <c r="F21" s="220"/>
      <c r="G21" s="220"/>
      <c r="H21" s="220"/>
    </row>
    <row r="22" spans="1:25">
      <c r="A22" s="220"/>
      <c r="B22" s="220"/>
      <c r="C22" s="220"/>
      <c r="D22" s="220"/>
      <c r="E22" s="220"/>
      <c r="F22" s="220"/>
      <c r="G22" s="220"/>
      <c r="H22" s="220"/>
    </row>
    <row r="23" spans="1:25">
      <c r="A23" s="220"/>
      <c r="B23" s="220"/>
      <c r="C23" s="220"/>
      <c r="D23" s="220"/>
      <c r="E23" s="220"/>
      <c r="F23" s="220"/>
      <c r="G23" s="220"/>
      <c r="H23" s="220"/>
    </row>
    <row r="24" spans="1:25">
      <c r="A24" s="220"/>
      <c r="B24" s="220"/>
      <c r="C24" s="220"/>
      <c r="D24" s="220"/>
      <c r="E24" s="220"/>
      <c r="F24" s="220"/>
      <c r="G24" s="220"/>
      <c r="H24" s="220"/>
    </row>
    <row r="25" spans="1:25">
      <c r="A25" s="220"/>
      <c r="B25" s="220"/>
      <c r="C25" s="220"/>
      <c r="D25" s="220"/>
      <c r="E25" s="220"/>
      <c r="F25" s="220"/>
      <c r="G25" s="220"/>
      <c r="H25" s="220"/>
    </row>
    <row r="26" spans="1:25">
      <c r="A26" s="220"/>
      <c r="B26" s="220"/>
      <c r="C26" s="220"/>
      <c r="D26" s="220"/>
      <c r="E26" s="220"/>
      <c r="F26" s="220"/>
      <c r="G26" s="220"/>
      <c r="H26" s="220"/>
    </row>
    <row r="27" spans="1:25">
      <c r="A27" s="220"/>
      <c r="B27" s="220"/>
      <c r="C27" s="220"/>
      <c r="D27" s="220"/>
      <c r="E27" s="220"/>
      <c r="F27" s="220"/>
      <c r="G27" s="220"/>
      <c r="H27" s="220"/>
    </row>
    <row r="28" spans="1:25">
      <c r="A28" s="220"/>
      <c r="B28" s="220"/>
      <c r="C28" s="220"/>
      <c r="D28" s="220"/>
      <c r="E28" s="220"/>
      <c r="F28" s="220"/>
      <c r="G28" s="220"/>
      <c r="H28" s="220"/>
    </row>
    <row r="29" spans="1:25">
      <c r="A29" s="220"/>
      <c r="B29" s="220"/>
      <c r="C29" s="220"/>
      <c r="D29" s="220"/>
      <c r="E29" s="220"/>
      <c r="F29" s="220"/>
      <c r="G29" s="220"/>
      <c r="H29" s="220"/>
    </row>
  </sheetData>
  <mergeCells count="19">
    <mergeCell ref="I12:M20"/>
    <mergeCell ref="O12:T20"/>
    <mergeCell ref="A11:H29"/>
    <mergeCell ref="K4:L4"/>
    <mergeCell ref="M4:N4"/>
    <mergeCell ref="O4:S4"/>
    <mergeCell ref="T4:W4"/>
    <mergeCell ref="X4:Z4"/>
    <mergeCell ref="AA4:AA5"/>
    <mergeCell ref="A1:AA1"/>
    <mergeCell ref="A3:AA3"/>
    <mergeCell ref="A4:A5"/>
    <mergeCell ref="B4:B5"/>
    <mergeCell ref="C4:C5"/>
    <mergeCell ref="D4:D5"/>
    <mergeCell ref="E4:E5"/>
    <mergeCell ref="F4:F5"/>
    <mergeCell ref="G4:G5"/>
    <mergeCell ref="I4:J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33"/>
  <sheetViews>
    <sheetView zoomScale="85" zoomScaleNormal="85" workbookViewId="0">
      <selection activeCell="A2" sqref="A2"/>
    </sheetView>
  </sheetViews>
  <sheetFormatPr defaultRowHeight="16.5"/>
  <cols>
    <col min="1" max="1" width="8.125" customWidth="1"/>
    <col min="2" max="2" width="7.375" bestFit="1" customWidth="1"/>
    <col min="3" max="5" width="7.375" customWidth="1"/>
    <col min="6" max="6" width="8" bestFit="1" customWidth="1"/>
    <col min="7" max="7" width="8" customWidth="1"/>
    <col min="8" max="11" width="6.875" customWidth="1"/>
    <col min="12" max="14" width="7.25" customWidth="1"/>
    <col min="15" max="16" width="8.75" customWidth="1"/>
    <col min="17" max="21" width="6.75" customWidth="1"/>
    <col min="22" max="22" width="4.75" bestFit="1" customWidth="1"/>
    <col min="23" max="23" width="6" bestFit="1" customWidth="1"/>
    <col min="24" max="24" width="5.125" bestFit="1" customWidth="1"/>
    <col min="25" max="25" width="6" customWidth="1"/>
    <col min="26" max="26" width="7.625" customWidth="1"/>
    <col min="27" max="27" width="7.5" bestFit="1" customWidth="1"/>
    <col min="28" max="28" width="7.5" customWidth="1"/>
    <col min="29" max="29" width="7.5" bestFit="1" customWidth="1"/>
    <col min="30" max="30" width="10" customWidth="1"/>
    <col min="31" max="31" width="10.125" customWidth="1"/>
    <col min="32" max="37" width="7.5" bestFit="1" customWidth="1"/>
    <col min="38" max="38" width="8.5" bestFit="1" customWidth="1"/>
    <col min="39" max="39" width="8.5" customWidth="1"/>
    <col min="40" max="42" width="7.5" bestFit="1" customWidth="1"/>
  </cols>
  <sheetData>
    <row r="1" spans="1:35" ht="31.5">
      <c r="A1" s="221" t="s">
        <v>277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"/>
    </row>
    <row r="2" spans="1:35" ht="9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4.75" thickBot="1">
      <c r="A3" s="382" t="s">
        <v>174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4"/>
      <c r="AI3" s="3"/>
    </row>
    <row r="4" spans="1:35" ht="37.5" customHeight="1">
      <c r="A4" s="238" t="s">
        <v>1</v>
      </c>
      <c r="B4" s="391" t="s">
        <v>92</v>
      </c>
      <c r="C4" s="398" t="s">
        <v>95</v>
      </c>
      <c r="D4" s="398" t="s">
        <v>104</v>
      </c>
      <c r="E4" s="395" t="s">
        <v>96</v>
      </c>
      <c r="F4" s="281" t="s">
        <v>51</v>
      </c>
      <c r="G4" s="281"/>
      <c r="H4" s="281"/>
      <c r="I4" s="281"/>
      <c r="J4" s="281"/>
      <c r="K4" s="282"/>
      <c r="L4" s="289" t="s">
        <v>103</v>
      </c>
      <c r="M4" s="281"/>
      <c r="N4" s="282"/>
      <c r="O4" s="289" t="s">
        <v>56</v>
      </c>
      <c r="P4" s="282"/>
      <c r="Q4" s="302" t="s">
        <v>196</v>
      </c>
      <c r="R4" s="303"/>
      <c r="S4" s="303"/>
      <c r="T4" s="303"/>
      <c r="U4" s="304"/>
      <c r="V4" s="289" t="s">
        <v>197</v>
      </c>
      <c r="W4" s="281"/>
      <c r="X4" s="281"/>
      <c r="Y4" s="281"/>
      <c r="Z4" s="282"/>
      <c r="AA4" s="289" t="s">
        <v>198</v>
      </c>
      <c r="AB4" s="281"/>
      <c r="AC4" s="282"/>
      <c r="AD4" s="289" t="s">
        <v>59</v>
      </c>
      <c r="AE4" s="282"/>
      <c r="AF4" s="289" t="s">
        <v>60</v>
      </c>
      <c r="AG4" s="281"/>
      <c r="AH4" s="322"/>
    </row>
    <row r="5" spans="1:35" ht="36.75" customHeight="1">
      <c r="A5" s="239"/>
      <c r="B5" s="392"/>
      <c r="C5" s="399"/>
      <c r="D5" s="399"/>
      <c r="E5" s="396"/>
      <c r="F5" s="401" t="s">
        <v>97</v>
      </c>
      <c r="G5" s="258" t="s">
        <v>93</v>
      </c>
      <c r="H5" s="260" t="s">
        <v>55</v>
      </c>
      <c r="I5" s="386"/>
      <c r="J5" s="386"/>
      <c r="K5" s="261"/>
      <c r="L5" s="241" t="s">
        <v>18</v>
      </c>
      <c r="M5" s="241" t="s">
        <v>19</v>
      </c>
      <c r="N5" s="241" t="s">
        <v>21</v>
      </c>
      <c r="O5" s="258" t="s">
        <v>46</v>
      </c>
      <c r="P5" s="258" t="s">
        <v>167</v>
      </c>
      <c r="Q5" s="258" t="s">
        <v>112</v>
      </c>
      <c r="R5" s="258" t="s">
        <v>164</v>
      </c>
      <c r="S5" s="258" t="s">
        <v>163</v>
      </c>
      <c r="T5" s="258" t="s">
        <v>157</v>
      </c>
      <c r="U5" s="258" t="s">
        <v>156</v>
      </c>
      <c r="V5" s="387" t="s">
        <v>43</v>
      </c>
      <c r="W5" s="388"/>
      <c r="X5" s="389"/>
      <c r="Y5" s="258" t="s">
        <v>166</v>
      </c>
      <c r="Z5" s="241" t="s">
        <v>25</v>
      </c>
      <c r="AA5" s="241" t="s">
        <v>165</v>
      </c>
      <c r="AB5" s="241" t="s">
        <v>57</v>
      </c>
      <c r="AC5" s="241" t="s">
        <v>25</v>
      </c>
      <c r="AD5" s="241" t="s">
        <v>47</v>
      </c>
      <c r="AE5" s="241" t="s">
        <v>58</v>
      </c>
      <c r="AF5" s="241" t="s">
        <v>50</v>
      </c>
      <c r="AG5" s="241" t="s">
        <v>49</v>
      </c>
      <c r="AH5" s="273" t="s">
        <v>48</v>
      </c>
    </row>
    <row r="6" spans="1:35" ht="70.5" customHeight="1" thickBot="1">
      <c r="A6" s="283"/>
      <c r="B6" s="393"/>
      <c r="C6" s="400"/>
      <c r="D6" s="400"/>
      <c r="E6" s="397"/>
      <c r="F6" s="402"/>
      <c r="G6" s="390"/>
      <c r="H6" s="30" t="s">
        <v>44</v>
      </c>
      <c r="I6" s="30" t="s">
        <v>54</v>
      </c>
      <c r="J6" s="30" t="s">
        <v>52</v>
      </c>
      <c r="K6" s="30" t="s">
        <v>53</v>
      </c>
      <c r="L6" s="385"/>
      <c r="M6" s="385"/>
      <c r="N6" s="385"/>
      <c r="O6" s="390"/>
      <c r="P6" s="390"/>
      <c r="Q6" s="259"/>
      <c r="R6" s="259"/>
      <c r="S6" s="259"/>
      <c r="T6" s="259"/>
      <c r="U6" s="259"/>
      <c r="V6" s="31" t="s">
        <v>0</v>
      </c>
      <c r="W6" s="30" t="s">
        <v>45</v>
      </c>
      <c r="X6" s="31" t="s">
        <v>41</v>
      </c>
      <c r="Y6" s="390"/>
      <c r="Z6" s="385"/>
      <c r="AA6" s="385"/>
      <c r="AB6" s="385"/>
      <c r="AC6" s="385"/>
      <c r="AD6" s="385"/>
      <c r="AE6" s="385"/>
      <c r="AF6" s="385"/>
      <c r="AG6" s="385"/>
      <c r="AH6" s="394"/>
    </row>
    <row r="7" spans="1:35" ht="17.25" thickTop="1">
      <c r="A7" s="27" t="s">
        <v>102</v>
      </c>
      <c r="B7" s="43">
        <f t="shared" ref="B7:AH7" si="0">SUM(B8:B10)</f>
        <v>150</v>
      </c>
      <c r="C7" s="58">
        <f t="shared" si="0"/>
        <v>3</v>
      </c>
      <c r="D7" s="58">
        <f t="shared" si="0"/>
        <v>147</v>
      </c>
      <c r="E7" s="59">
        <f t="shared" si="0"/>
        <v>0</v>
      </c>
      <c r="F7" s="28">
        <f t="shared" si="0"/>
        <v>1</v>
      </c>
      <c r="G7" s="28">
        <f t="shared" si="0"/>
        <v>0</v>
      </c>
      <c r="H7" s="28">
        <f t="shared" si="0"/>
        <v>0</v>
      </c>
      <c r="I7" s="28">
        <f t="shared" si="0"/>
        <v>1</v>
      </c>
      <c r="J7" s="28">
        <f t="shared" si="0"/>
        <v>0</v>
      </c>
      <c r="K7" s="28">
        <f t="shared" si="0"/>
        <v>0</v>
      </c>
      <c r="L7" s="28">
        <f t="shared" si="0"/>
        <v>0</v>
      </c>
      <c r="M7" s="28">
        <f t="shared" si="0"/>
        <v>0</v>
      </c>
      <c r="N7" s="28">
        <f t="shared" si="0"/>
        <v>0</v>
      </c>
      <c r="O7" s="28">
        <f t="shared" si="0"/>
        <v>23</v>
      </c>
      <c r="P7" s="28">
        <f t="shared" si="0"/>
        <v>23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8">
        <f t="shared" si="0"/>
        <v>1</v>
      </c>
      <c r="W7" s="28">
        <f t="shared" si="0"/>
        <v>1</v>
      </c>
      <c r="X7" s="28">
        <f t="shared" si="0"/>
        <v>13</v>
      </c>
      <c r="Y7" s="28">
        <f t="shared" si="0"/>
        <v>14</v>
      </c>
      <c r="Z7" s="28">
        <f t="shared" si="0"/>
        <v>14</v>
      </c>
      <c r="AA7" s="28">
        <f t="shared" si="0"/>
        <v>1</v>
      </c>
      <c r="AB7" s="28">
        <f t="shared" si="0"/>
        <v>23</v>
      </c>
      <c r="AC7" s="28">
        <f t="shared" si="0"/>
        <v>14</v>
      </c>
      <c r="AD7" s="28">
        <f t="shared" si="0"/>
        <v>7</v>
      </c>
      <c r="AE7" s="28">
        <f t="shared" si="0"/>
        <v>350</v>
      </c>
      <c r="AF7" s="28">
        <f t="shared" si="0"/>
        <v>23</v>
      </c>
      <c r="AG7" s="28">
        <f t="shared" si="0"/>
        <v>32</v>
      </c>
      <c r="AH7" s="28">
        <f t="shared" si="0"/>
        <v>128</v>
      </c>
    </row>
    <row r="8" spans="1:35">
      <c r="A8" s="65" t="s">
        <v>101</v>
      </c>
      <c r="B8" s="124">
        <v>150</v>
      </c>
      <c r="C8" s="107">
        <v>3</v>
      </c>
      <c r="D8" s="83">
        <v>147</v>
      </c>
      <c r="E8" s="123"/>
      <c r="F8" s="108">
        <v>1</v>
      </c>
      <c r="G8" s="108"/>
      <c r="H8" s="109"/>
      <c r="I8" s="109">
        <v>1</v>
      </c>
      <c r="J8" s="109"/>
      <c r="K8" s="109"/>
      <c r="L8" s="109"/>
      <c r="M8" s="109"/>
      <c r="N8" s="109"/>
      <c r="O8" s="109">
        <v>23</v>
      </c>
      <c r="P8" s="109">
        <v>23</v>
      </c>
      <c r="Q8" s="109"/>
      <c r="R8" s="109"/>
      <c r="S8" s="109"/>
      <c r="T8" s="109"/>
      <c r="U8" s="109"/>
      <c r="V8" s="109">
        <v>1</v>
      </c>
      <c r="W8" s="109">
        <v>1</v>
      </c>
      <c r="X8" s="109">
        <v>13</v>
      </c>
      <c r="Y8" s="109">
        <v>14</v>
      </c>
      <c r="Z8" s="109">
        <v>14</v>
      </c>
      <c r="AA8" s="109">
        <v>1</v>
      </c>
      <c r="AB8" s="109">
        <v>23</v>
      </c>
      <c r="AC8" s="109">
        <v>14</v>
      </c>
      <c r="AD8" s="109">
        <v>7</v>
      </c>
      <c r="AE8" s="109">
        <v>350</v>
      </c>
      <c r="AF8" s="109">
        <v>23</v>
      </c>
      <c r="AG8" s="109">
        <v>32</v>
      </c>
      <c r="AH8" s="114">
        <v>128</v>
      </c>
    </row>
    <row r="9" spans="1:35">
      <c r="A9" s="65"/>
      <c r="B9" s="124"/>
      <c r="C9" s="107"/>
      <c r="D9" s="83"/>
      <c r="E9" s="123"/>
      <c r="F9" s="108"/>
      <c r="G9" s="108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13"/>
      <c r="AF9" s="109"/>
      <c r="AG9" s="109"/>
      <c r="AH9" s="114"/>
    </row>
    <row r="10" spans="1:35" ht="17.25" thickBot="1">
      <c r="A10" s="66"/>
      <c r="B10" s="125"/>
      <c r="C10" s="126"/>
      <c r="D10" s="116"/>
      <c r="E10" s="127"/>
      <c r="F10" s="118"/>
      <c r="G10" s="118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20"/>
      <c r="AF10" s="119"/>
      <c r="AG10" s="119"/>
      <c r="AH10" s="122"/>
    </row>
    <row r="12" spans="1:35" ht="17.25" thickBot="1">
      <c r="A12" s="220" t="s">
        <v>242</v>
      </c>
      <c r="B12" s="220"/>
      <c r="C12" s="220"/>
      <c r="D12" s="220"/>
      <c r="E12" s="220"/>
      <c r="F12" s="34" t="s">
        <v>177</v>
      </c>
    </row>
    <row r="13" spans="1:35">
      <c r="A13" s="220"/>
      <c r="B13" s="220"/>
      <c r="C13" s="220"/>
      <c r="D13" s="220"/>
      <c r="E13" s="220"/>
      <c r="F13" s="243"/>
      <c r="G13" s="244"/>
      <c r="H13" s="244"/>
      <c r="I13" s="244"/>
      <c r="J13" s="244"/>
      <c r="K13" s="305"/>
      <c r="L13" s="46"/>
      <c r="M13" s="243"/>
      <c r="N13" s="244"/>
      <c r="O13" s="244"/>
      <c r="P13" s="244"/>
      <c r="Q13" s="244"/>
      <c r="R13" s="305"/>
      <c r="S13" s="46"/>
      <c r="T13" s="46"/>
      <c r="U13" s="46"/>
      <c r="V13" s="46"/>
      <c r="W13" s="46"/>
      <c r="X13" s="46"/>
      <c r="Y13" s="39"/>
    </row>
    <row r="14" spans="1:35">
      <c r="A14" s="220"/>
      <c r="B14" s="220"/>
      <c r="C14" s="220"/>
      <c r="D14" s="220"/>
      <c r="E14" s="220"/>
      <c r="F14" s="245"/>
      <c r="G14" s="246"/>
      <c r="H14" s="246"/>
      <c r="I14" s="246"/>
      <c r="J14" s="246"/>
      <c r="K14" s="306"/>
      <c r="L14" s="46"/>
      <c r="M14" s="245"/>
      <c r="N14" s="246"/>
      <c r="O14" s="246"/>
      <c r="P14" s="246"/>
      <c r="Q14" s="246"/>
      <c r="R14" s="306"/>
      <c r="S14" s="46"/>
      <c r="T14" s="46"/>
      <c r="U14" s="46"/>
      <c r="V14" s="46"/>
      <c r="W14" s="46"/>
      <c r="X14" s="46"/>
      <c r="Y14" s="39"/>
    </row>
    <row r="15" spans="1:35">
      <c r="A15" s="220"/>
      <c r="B15" s="220"/>
      <c r="C15" s="220"/>
      <c r="D15" s="220"/>
      <c r="E15" s="220"/>
      <c r="F15" s="245"/>
      <c r="G15" s="246"/>
      <c r="H15" s="246"/>
      <c r="I15" s="246"/>
      <c r="J15" s="246"/>
      <c r="K15" s="306"/>
      <c r="L15" s="46"/>
      <c r="M15" s="245"/>
      <c r="N15" s="246"/>
      <c r="O15" s="246"/>
      <c r="P15" s="246"/>
      <c r="Q15" s="246"/>
      <c r="R15" s="306"/>
      <c r="S15" s="46"/>
      <c r="T15" s="46"/>
      <c r="U15" s="46"/>
      <c r="V15" s="46"/>
      <c r="W15" s="46"/>
      <c r="X15" s="46"/>
      <c r="Y15" s="39"/>
    </row>
    <row r="16" spans="1:35">
      <c r="A16" s="220"/>
      <c r="B16" s="220"/>
      <c r="C16" s="220"/>
      <c r="D16" s="220"/>
      <c r="E16" s="220"/>
      <c r="F16" s="245"/>
      <c r="G16" s="246"/>
      <c r="H16" s="246"/>
      <c r="I16" s="246"/>
      <c r="J16" s="246"/>
      <c r="K16" s="306"/>
      <c r="L16" s="46"/>
      <c r="M16" s="245"/>
      <c r="N16" s="246"/>
      <c r="O16" s="246"/>
      <c r="P16" s="246"/>
      <c r="Q16" s="246"/>
      <c r="R16" s="306"/>
      <c r="S16" s="46"/>
      <c r="T16" s="46"/>
      <c r="U16" s="46"/>
      <c r="V16" s="46"/>
      <c r="W16" s="46"/>
      <c r="X16" s="46"/>
      <c r="Y16" s="39"/>
    </row>
    <row r="17" spans="1:25">
      <c r="A17" s="220"/>
      <c r="B17" s="220"/>
      <c r="C17" s="220"/>
      <c r="D17" s="220"/>
      <c r="E17" s="220"/>
      <c r="F17" s="245"/>
      <c r="G17" s="246"/>
      <c r="H17" s="246"/>
      <c r="I17" s="246"/>
      <c r="J17" s="246"/>
      <c r="K17" s="306"/>
      <c r="L17" s="46"/>
      <c r="M17" s="245"/>
      <c r="N17" s="246"/>
      <c r="O17" s="246"/>
      <c r="P17" s="246"/>
      <c r="Q17" s="246"/>
      <c r="R17" s="306"/>
      <c r="S17" s="46"/>
      <c r="T17" s="46"/>
      <c r="U17" s="46"/>
      <c r="V17" s="46"/>
      <c r="W17" s="46"/>
      <c r="X17" s="46"/>
      <c r="Y17" s="39"/>
    </row>
    <row r="18" spans="1:25">
      <c r="A18" s="220"/>
      <c r="B18" s="220"/>
      <c r="C18" s="220"/>
      <c r="D18" s="220"/>
      <c r="E18" s="220"/>
      <c r="F18" s="245"/>
      <c r="G18" s="246"/>
      <c r="H18" s="246"/>
      <c r="I18" s="246"/>
      <c r="J18" s="246"/>
      <c r="K18" s="306"/>
      <c r="L18" s="46"/>
      <c r="M18" s="245"/>
      <c r="N18" s="246"/>
      <c r="O18" s="246"/>
      <c r="P18" s="246"/>
      <c r="Q18" s="246"/>
      <c r="R18" s="306"/>
      <c r="S18" s="46"/>
      <c r="T18" s="46"/>
      <c r="U18" s="46"/>
      <c r="V18" s="46"/>
      <c r="W18" s="46"/>
      <c r="X18" s="46"/>
      <c r="Y18" s="39"/>
    </row>
    <row r="19" spans="1:25">
      <c r="A19" s="220"/>
      <c r="B19" s="220"/>
      <c r="C19" s="220"/>
      <c r="D19" s="220"/>
      <c r="E19" s="220"/>
      <c r="F19" s="245"/>
      <c r="G19" s="246"/>
      <c r="H19" s="246"/>
      <c r="I19" s="246"/>
      <c r="J19" s="246"/>
      <c r="K19" s="306"/>
      <c r="L19" s="46"/>
      <c r="M19" s="245"/>
      <c r="N19" s="246"/>
      <c r="O19" s="246"/>
      <c r="P19" s="246"/>
      <c r="Q19" s="246"/>
      <c r="R19" s="306"/>
      <c r="S19" s="46"/>
      <c r="T19" s="46"/>
      <c r="U19" s="46"/>
      <c r="V19" s="46"/>
      <c r="W19" s="46"/>
      <c r="X19" s="46"/>
      <c r="Y19" s="39"/>
    </row>
    <row r="20" spans="1:25">
      <c r="A20" s="220"/>
      <c r="B20" s="220"/>
      <c r="C20" s="220"/>
      <c r="D20" s="220"/>
      <c r="E20" s="220"/>
      <c r="F20" s="245"/>
      <c r="G20" s="246"/>
      <c r="H20" s="246"/>
      <c r="I20" s="246"/>
      <c r="J20" s="246"/>
      <c r="K20" s="306"/>
      <c r="L20" s="46"/>
      <c r="M20" s="245"/>
      <c r="N20" s="246"/>
      <c r="O20" s="246"/>
      <c r="P20" s="246"/>
      <c r="Q20" s="246"/>
      <c r="R20" s="306"/>
      <c r="S20" s="46"/>
      <c r="T20" s="46"/>
      <c r="U20" s="46"/>
      <c r="V20" s="46"/>
      <c r="W20" s="46"/>
      <c r="X20" s="46"/>
      <c r="Y20" s="39"/>
    </row>
    <row r="21" spans="1:25" ht="17.25" thickBot="1">
      <c r="A21" s="220"/>
      <c r="B21" s="220"/>
      <c r="C21" s="220"/>
      <c r="D21" s="220"/>
      <c r="E21" s="220"/>
      <c r="F21" s="247"/>
      <c r="G21" s="248"/>
      <c r="H21" s="248"/>
      <c r="I21" s="248"/>
      <c r="J21" s="248"/>
      <c r="K21" s="307"/>
      <c r="L21" s="46"/>
      <c r="M21" s="247"/>
      <c r="N21" s="248"/>
      <c r="O21" s="248"/>
      <c r="P21" s="248"/>
      <c r="Q21" s="248"/>
      <c r="R21" s="307"/>
      <c r="S21" s="46"/>
      <c r="T21" s="46"/>
      <c r="U21" s="46"/>
      <c r="V21" s="46"/>
      <c r="W21" s="46"/>
      <c r="X21" s="46"/>
      <c r="Y21" s="39"/>
    </row>
    <row r="22" spans="1:25">
      <c r="A22" s="220"/>
      <c r="B22" s="220"/>
      <c r="C22" s="220"/>
      <c r="D22" s="220"/>
      <c r="E22" s="220"/>
    </row>
    <row r="23" spans="1:25">
      <c r="A23" s="220"/>
      <c r="B23" s="220"/>
      <c r="C23" s="220"/>
      <c r="D23" s="220"/>
      <c r="E23" s="220"/>
    </row>
    <row r="24" spans="1:25">
      <c r="A24" s="220"/>
      <c r="B24" s="220"/>
      <c r="C24" s="220"/>
      <c r="D24" s="220"/>
      <c r="E24" s="220"/>
    </row>
    <row r="25" spans="1:25">
      <c r="A25" s="220"/>
      <c r="B25" s="220"/>
      <c r="C25" s="220"/>
      <c r="D25" s="220"/>
      <c r="E25" s="220"/>
    </row>
    <row r="26" spans="1:25">
      <c r="A26" s="220"/>
      <c r="B26" s="220"/>
      <c r="C26" s="220"/>
      <c r="D26" s="220"/>
      <c r="E26" s="220"/>
    </row>
    <row r="27" spans="1:25">
      <c r="A27" s="220"/>
      <c r="B27" s="220"/>
      <c r="C27" s="220"/>
      <c r="D27" s="220"/>
      <c r="E27" s="220"/>
    </row>
    <row r="28" spans="1:25">
      <c r="A28" s="220"/>
      <c r="B28" s="220"/>
      <c r="C28" s="220"/>
      <c r="D28" s="220"/>
      <c r="E28" s="220"/>
    </row>
    <row r="29" spans="1:25">
      <c r="A29" s="220"/>
      <c r="B29" s="220"/>
      <c r="C29" s="220"/>
      <c r="D29" s="220"/>
      <c r="E29" s="220"/>
    </row>
    <row r="30" spans="1:25">
      <c r="A30" s="220"/>
      <c r="B30" s="220"/>
      <c r="C30" s="220"/>
      <c r="D30" s="220"/>
      <c r="E30" s="220"/>
    </row>
    <row r="31" spans="1:25">
      <c r="A31" s="220"/>
      <c r="B31" s="220"/>
      <c r="C31" s="220"/>
      <c r="D31" s="220"/>
      <c r="E31" s="220"/>
    </row>
    <row r="32" spans="1:25">
      <c r="A32" s="220"/>
      <c r="B32" s="220"/>
      <c r="C32" s="220"/>
      <c r="D32" s="220"/>
      <c r="E32" s="220"/>
    </row>
    <row r="33" spans="1:5">
      <c r="A33" s="220"/>
      <c r="B33" s="220"/>
      <c r="C33" s="220"/>
      <c r="D33" s="220"/>
      <c r="E33" s="220"/>
    </row>
  </sheetData>
  <mergeCells count="42">
    <mergeCell ref="M13:R21"/>
    <mergeCell ref="F13:K21"/>
    <mergeCell ref="G5:G6"/>
    <mergeCell ref="E4:E6"/>
    <mergeCell ref="Q4:U4"/>
    <mergeCell ref="Q5:Q6"/>
    <mergeCell ref="R5:R6"/>
    <mergeCell ref="T5:T6"/>
    <mergeCell ref="U5:U6"/>
    <mergeCell ref="P5:P6"/>
    <mergeCell ref="M5:M6"/>
    <mergeCell ref="L5:L6"/>
    <mergeCell ref="A12:E33"/>
    <mergeCell ref="C4:C6"/>
    <mergeCell ref="D4:D6"/>
    <mergeCell ref="F5:F6"/>
    <mergeCell ref="A1:AH1"/>
    <mergeCell ref="H5:K5"/>
    <mergeCell ref="V5:X5"/>
    <mergeCell ref="N5:N6"/>
    <mergeCell ref="O5:O6"/>
    <mergeCell ref="S5:S6"/>
    <mergeCell ref="Y5:Y6"/>
    <mergeCell ref="Z5:Z6"/>
    <mergeCell ref="B4:B6"/>
    <mergeCell ref="F4:K4"/>
    <mergeCell ref="O4:P4"/>
    <mergeCell ref="V4:Z4"/>
    <mergeCell ref="AA4:AC4"/>
    <mergeCell ref="AF5:AF6"/>
    <mergeCell ref="AG5:AG6"/>
    <mergeCell ref="AH5:AH6"/>
    <mergeCell ref="AF4:AH4"/>
    <mergeCell ref="AD4:AE4"/>
    <mergeCell ref="A4:A6"/>
    <mergeCell ref="L4:N4"/>
    <mergeCell ref="A3:AH3"/>
    <mergeCell ref="AB5:AB6"/>
    <mergeCell ref="AA5:AA6"/>
    <mergeCell ref="AC5:AC6"/>
    <mergeCell ref="AD5:AD6"/>
    <mergeCell ref="AE5:AE6"/>
  </mergeCells>
  <phoneticPr fontId="3" type="noConversion"/>
  <pageMargins left="0.44" right="0.37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32"/>
  <sheetViews>
    <sheetView zoomScale="87" zoomScaleNormal="87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O28" sqref="O28"/>
    </sheetView>
  </sheetViews>
  <sheetFormatPr defaultRowHeight="16.5"/>
  <cols>
    <col min="1" max="1" width="8.75" customWidth="1"/>
    <col min="2" max="10" width="7.375" customWidth="1"/>
    <col min="11" max="12" width="7.875" customWidth="1"/>
    <col min="13" max="26" width="6.875" customWidth="1"/>
    <col min="27" max="27" width="8.375" bestFit="1" customWidth="1"/>
    <col min="28" max="29" width="7.5" bestFit="1" customWidth="1"/>
    <col min="30" max="31" width="6" bestFit="1" customWidth="1"/>
    <col min="32" max="33" width="7.5" bestFit="1" customWidth="1"/>
    <col min="34" max="34" width="6" bestFit="1" customWidth="1"/>
    <col min="35" max="35" width="7.375" bestFit="1" customWidth="1"/>
    <col min="36" max="36" width="9.875" customWidth="1"/>
    <col min="37" max="37" width="7.5" bestFit="1" customWidth="1"/>
    <col min="38" max="38" width="8.5" bestFit="1" customWidth="1"/>
    <col min="39" max="39" width="9.125" bestFit="1" customWidth="1"/>
    <col min="40" max="40" width="8.875" customWidth="1"/>
    <col min="41" max="42" width="7.5" bestFit="1" customWidth="1"/>
    <col min="43" max="43" width="8.5" bestFit="1" customWidth="1"/>
    <col min="44" max="44" width="8.5" customWidth="1"/>
    <col min="45" max="47" width="7.5" bestFit="1" customWidth="1"/>
  </cols>
  <sheetData>
    <row r="1" spans="1:40" ht="31.5">
      <c r="A1" s="221" t="s">
        <v>278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9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4.75" thickBot="1">
      <c r="A3" s="382" t="s">
        <v>175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7"/>
      <c r="AB3" s="7"/>
      <c r="AC3" s="7"/>
      <c r="AD3" s="7"/>
      <c r="AE3" s="7"/>
      <c r="AF3" s="7"/>
      <c r="AG3" s="7"/>
      <c r="AH3" s="7"/>
      <c r="AI3" s="7"/>
      <c r="AJ3" s="3"/>
      <c r="AK3" s="3"/>
      <c r="AL3" s="3"/>
      <c r="AM3" s="3"/>
      <c r="AN3" s="3"/>
    </row>
    <row r="4" spans="1:40" ht="56.25" customHeight="1">
      <c r="A4" s="404" t="s">
        <v>1</v>
      </c>
      <c r="B4" s="391" t="s">
        <v>106</v>
      </c>
      <c r="C4" s="398" t="s">
        <v>145</v>
      </c>
      <c r="D4" s="398" t="s">
        <v>151</v>
      </c>
      <c r="E4" s="398" t="s">
        <v>113</v>
      </c>
      <c r="F4" s="406" t="s">
        <v>111</v>
      </c>
      <c r="G4" s="407"/>
      <c r="H4" s="406" t="s">
        <v>110</v>
      </c>
      <c r="I4" s="408"/>
      <c r="J4" s="409"/>
      <c r="K4" s="281" t="s">
        <v>149</v>
      </c>
      <c r="L4" s="282"/>
      <c r="M4" s="302" t="s">
        <v>126</v>
      </c>
      <c r="N4" s="303"/>
      <c r="O4" s="303"/>
      <c r="P4" s="303"/>
      <c r="Q4" s="304"/>
      <c r="R4" s="289" t="s">
        <v>73</v>
      </c>
      <c r="S4" s="281"/>
      <c r="T4" s="282"/>
      <c r="U4" s="289" t="s">
        <v>74</v>
      </c>
      <c r="V4" s="281"/>
      <c r="W4" s="282"/>
      <c r="X4" s="289" t="s">
        <v>148</v>
      </c>
      <c r="Y4" s="281"/>
      <c r="Z4" s="322"/>
    </row>
    <row r="5" spans="1:40" ht="96.75" customHeight="1" thickBot="1">
      <c r="A5" s="405"/>
      <c r="B5" s="393"/>
      <c r="C5" s="400"/>
      <c r="D5" s="400"/>
      <c r="E5" s="400"/>
      <c r="F5" s="56" t="s">
        <v>107</v>
      </c>
      <c r="G5" s="56" t="s">
        <v>108</v>
      </c>
      <c r="H5" s="56" t="s">
        <v>109</v>
      </c>
      <c r="I5" s="56" t="s">
        <v>105</v>
      </c>
      <c r="J5" s="57" t="s">
        <v>152</v>
      </c>
      <c r="K5" s="45" t="s">
        <v>150</v>
      </c>
      <c r="L5" s="31" t="s">
        <v>153</v>
      </c>
      <c r="M5" s="9" t="s">
        <v>112</v>
      </c>
      <c r="N5" s="9" t="s">
        <v>114</v>
      </c>
      <c r="O5" s="9" t="s">
        <v>158</v>
      </c>
      <c r="P5" s="9" t="s">
        <v>157</v>
      </c>
      <c r="Q5" s="9" t="s">
        <v>156</v>
      </c>
      <c r="R5" s="9" t="s">
        <v>118</v>
      </c>
      <c r="S5" s="9" t="s">
        <v>154</v>
      </c>
      <c r="T5" s="9" t="s">
        <v>138</v>
      </c>
      <c r="U5" s="9" t="s">
        <v>150</v>
      </c>
      <c r="V5" s="9" t="s">
        <v>155</v>
      </c>
      <c r="W5" s="9" t="s">
        <v>123</v>
      </c>
      <c r="X5" s="9" t="s">
        <v>150</v>
      </c>
      <c r="Y5" s="9" t="s">
        <v>155</v>
      </c>
      <c r="Z5" s="19" t="s">
        <v>123</v>
      </c>
    </row>
    <row r="6" spans="1:40" ht="17.25" thickTop="1">
      <c r="A6" s="27" t="s">
        <v>146</v>
      </c>
      <c r="B6" s="72">
        <f t="shared" ref="B6:Z6" si="0">SUM(B7:B9)</f>
        <v>13</v>
      </c>
      <c r="C6" s="73">
        <f t="shared" si="0"/>
        <v>0</v>
      </c>
      <c r="D6" s="73">
        <f t="shared" si="0"/>
        <v>8</v>
      </c>
      <c r="E6" s="73">
        <f t="shared" si="0"/>
        <v>5</v>
      </c>
      <c r="F6" s="73">
        <f t="shared" si="0"/>
        <v>2</v>
      </c>
      <c r="G6" s="73">
        <f t="shared" si="0"/>
        <v>5</v>
      </c>
      <c r="H6" s="73">
        <f t="shared" si="0"/>
        <v>5</v>
      </c>
      <c r="I6" s="73">
        <f t="shared" si="0"/>
        <v>5</v>
      </c>
      <c r="J6" s="74">
        <f t="shared" si="0"/>
        <v>0</v>
      </c>
      <c r="K6" s="71">
        <f t="shared" si="0"/>
        <v>13</v>
      </c>
      <c r="L6" s="71">
        <f t="shared" si="0"/>
        <v>1</v>
      </c>
      <c r="M6" s="71">
        <f t="shared" si="0"/>
        <v>0</v>
      </c>
      <c r="N6" s="71">
        <f t="shared" si="0"/>
        <v>0</v>
      </c>
      <c r="O6" s="71">
        <f t="shared" si="0"/>
        <v>0</v>
      </c>
      <c r="P6" s="71">
        <f t="shared" si="0"/>
        <v>0</v>
      </c>
      <c r="Q6" s="71">
        <f t="shared" si="0"/>
        <v>0</v>
      </c>
      <c r="R6" s="75">
        <f t="shared" si="0"/>
        <v>1</v>
      </c>
      <c r="S6" s="75">
        <f t="shared" si="0"/>
        <v>13</v>
      </c>
      <c r="T6" s="75">
        <f t="shared" si="0"/>
        <v>15</v>
      </c>
      <c r="U6" s="75">
        <f t="shared" si="0"/>
        <v>13</v>
      </c>
      <c r="V6" s="75">
        <f t="shared" si="0"/>
        <v>31</v>
      </c>
      <c r="W6" s="75">
        <f t="shared" si="0"/>
        <v>164</v>
      </c>
      <c r="X6" s="75">
        <f t="shared" si="0"/>
        <v>0</v>
      </c>
      <c r="Y6" s="75">
        <f t="shared" si="0"/>
        <v>0</v>
      </c>
      <c r="Z6" s="76">
        <f t="shared" si="0"/>
        <v>0</v>
      </c>
    </row>
    <row r="7" spans="1:40">
      <c r="A7" s="44" t="s">
        <v>98</v>
      </c>
      <c r="B7" s="84">
        <v>13</v>
      </c>
      <c r="C7" s="83"/>
      <c r="D7" s="83">
        <v>8</v>
      </c>
      <c r="E7" s="83">
        <v>5</v>
      </c>
      <c r="F7" s="83">
        <v>2</v>
      </c>
      <c r="G7" s="160">
        <v>5</v>
      </c>
      <c r="H7" s="83">
        <v>5</v>
      </c>
      <c r="I7" s="83">
        <v>5</v>
      </c>
      <c r="J7" s="128"/>
      <c r="K7" s="108">
        <v>13</v>
      </c>
      <c r="L7" s="109">
        <v>1</v>
      </c>
      <c r="M7" s="109"/>
      <c r="N7" s="109"/>
      <c r="O7" s="109"/>
      <c r="P7" s="109"/>
      <c r="Q7" s="109"/>
      <c r="R7" s="110">
        <v>1</v>
      </c>
      <c r="S7" s="110">
        <v>13</v>
      </c>
      <c r="T7" s="110">
        <v>15</v>
      </c>
      <c r="U7" s="110">
        <v>13</v>
      </c>
      <c r="V7" s="110">
        <v>31</v>
      </c>
      <c r="W7" s="110">
        <v>164</v>
      </c>
      <c r="X7" s="109"/>
      <c r="Y7" s="109"/>
      <c r="Z7" s="114"/>
    </row>
    <row r="8" spans="1:40">
      <c r="A8" s="44" t="s">
        <v>99</v>
      </c>
      <c r="B8" s="84"/>
      <c r="C8" s="83"/>
      <c r="D8" s="83"/>
      <c r="E8" s="83"/>
      <c r="F8" s="83"/>
      <c r="G8" s="83"/>
      <c r="H8" s="83"/>
      <c r="I8" s="83"/>
      <c r="J8" s="128"/>
      <c r="K8" s="108"/>
      <c r="L8" s="109"/>
      <c r="M8" s="109"/>
      <c r="N8" s="109"/>
      <c r="O8" s="109"/>
      <c r="P8" s="109"/>
      <c r="Q8" s="109"/>
      <c r="R8" s="110"/>
      <c r="S8" s="110"/>
      <c r="T8" s="110"/>
      <c r="U8" s="109"/>
      <c r="V8" s="109"/>
      <c r="W8" s="109"/>
      <c r="X8" s="109"/>
      <c r="Y8" s="109"/>
      <c r="Z8" s="114"/>
    </row>
    <row r="9" spans="1:40" ht="17.25" thickBot="1">
      <c r="A9" s="70" t="s">
        <v>100</v>
      </c>
      <c r="B9" s="115"/>
      <c r="C9" s="116"/>
      <c r="D9" s="116"/>
      <c r="E9" s="116"/>
      <c r="F9" s="116"/>
      <c r="G9" s="116"/>
      <c r="H9" s="129"/>
      <c r="I9" s="116"/>
      <c r="J9" s="130"/>
      <c r="K9" s="118"/>
      <c r="L9" s="119"/>
      <c r="M9" s="119"/>
      <c r="N9" s="119"/>
      <c r="O9" s="119"/>
      <c r="P9" s="119"/>
      <c r="Q9" s="119"/>
      <c r="R9" s="131"/>
      <c r="S9" s="131"/>
      <c r="T9" s="131"/>
      <c r="U9" s="119"/>
      <c r="V9" s="119"/>
      <c r="W9" s="119"/>
      <c r="X9" s="119"/>
      <c r="Y9" s="119"/>
      <c r="Z9" s="122"/>
    </row>
    <row r="11" spans="1:40" ht="17.25" thickBot="1">
      <c r="A11" s="220" t="s">
        <v>243</v>
      </c>
      <c r="B11" s="403"/>
      <c r="C11" s="403"/>
      <c r="D11" s="403"/>
      <c r="E11" s="403"/>
      <c r="F11" s="403"/>
      <c r="G11" s="403"/>
      <c r="H11" s="403"/>
      <c r="I11" s="403"/>
      <c r="J11" s="403"/>
      <c r="K11" s="34" t="s">
        <v>177</v>
      </c>
    </row>
    <row r="12" spans="1:40">
      <c r="A12" s="403"/>
      <c r="B12" s="403"/>
      <c r="C12" s="403"/>
      <c r="D12" s="403"/>
      <c r="E12" s="403"/>
      <c r="F12" s="403"/>
      <c r="G12" s="403"/>
      <c r="H12" s="403"/>
      <c r="I12" s="403"/>
      <c r="J12" s="403"/>
      <c r="K12" s="243"/>
      <c r="L12" s="244"/>
      <c r="M12" s="244"/>
      <c r="N12" s="244"/>
      <c r="O12" s="244"/>
      <c r="P12" s="305"/>
      <c r="R12" s="243"/>
      <c r="S12" s="244"/>
      <c r="T12" s="244"/>
      <c r="U12" s="244"/>
      <c r="V12" s="244"/>
      <c r="W12" s="305"/>
    </row>
    <row r="13" spans="1:40">
      <c r="A13" s="403"/>
      <c r="B13" s="403"/>
      <c r="C13" s="403"/>
      <c r="D13" s="403"/>
      <c r="E13" s="403"/>
      <c r="F13" s="403"/>
      <c r="G13" s="403"/>
      <c r="H13" s="403"/>
      <c r="I13" s="403"/>
      <c r="J13" s="403"/>
      <c r="K13" s="245"/>
      <c r="L13" s="246"/>
      <c r="M13" s="246"/>
      <c r="N13" s="246"/>
      <c r="O13" s="246"/>
      <c r="P13" s="306"/>
      <c r="R13" s="245"/>
      <c r="S13" s="246"/>
      <c r="T13" s="246"/>
      <c r="U13" s="246"/>
      <c r="V13" s="246"/>
      <c r="W13" s="306"/>
    </row>
    <row r="14" spans="1:40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245"/>
      <c r="L14" s="246"/>
      <c r="M14" s="246"/>
      <c r="N14" s="246"/>
      <c r="O14" s="246"/>
      <c r="P14" s="306"/>
      <c r="R14" s="245"/>
      <c r="S14" s="246"/>
      <c r="T14" s="246"/>
      <c r="U14" s="246"/>
      <c r="V14" s="246"/>
      <c r="W14" s="306"/>
    </row>
    <row r="15" spans="1:40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245"/>
      <c r="L15" s="246"/>
      <c r="M15" s="246"/>
      <c r="N15" s="246"/>
      <c r="O15" s="246"/>
      <c r="P15" s="306"/>
      <c r="R15" s="245"/>
      <c r="S15" s="246"/>
      <c r="T15" s="246"/>
      <c r="U15" s="246"/>
      <c r="V15" s="246"/>
      <c r="W15" s="306"/>
    </row>
    <row r="16" spans="1:40">
      <c r="A16" s="403"/>
      <c r="B16" s="403"/>
      <c r="C16" s="403"/>
      <c r="D16" s="403"/>
      <c r="E16" s="403"/>
      <c r="F16" s="403"/>
      <c r="G16" s="403"/>
      <c r="H16" s="403"/>
      <c r="I16" s="403"/>
      <c r="J16" s="403"/>
      <c r="K16" s="245"/>
      <c r="L16" s="246"/>
      <c r="M16" s="246"/>
      <c r="N16" s="246"/>
      <c r="O16" s="246"/>
      <c r="P16" s="306"/>
      <c r="R16" s="245"/>
      <c r="S16" s="246"/>
      <c r="T16" s="246"/>
      <c r="U16" s="246"/>
      <c r="V16" s="246"/>
      <c r="W16" s="306"/>
    </row>
    <row r="17" spans="1:23">
      <c r="A17" s="403"/>
      <c r="B17" s="403"/>
      <c r="C17" s="403"/>
      <c r="D17" s="403"/>
      <c r="E17" s="403"/>
      <c r="F17" s="403"/>
      <c r="G17" s="403"/>
      <c r="H17" s="403"/>
      <c r="I17" s="403"/>
      <c r="J17" s="403"/>
      <c r="K17" s="245"/>
      <c r="L17" s="246"/>
      <c r="M17" s="246"/>
      <c r="N17" s="246"/>
      <c r="O17" s="246"/>
      <c r="P17" s="306"/>
      <c r="R17" s="245"/>
      <c r="S17" s="246"/>
      <c r="T17" s="246"/>
      <c r="U17" s="246"/>
      <c r="V17" s="246"/>
      <c r="W17" s="306"/>
    </row>
    <row r="18" spans="1:23">
      <c r="A18" s="403"/>
      <c r="B18" s="403"/>
      <c r="C18" s="403"/>
      <c r="D18" s="403"/>
      <c r="E18" s="403"/>
      <c r="F18" s="403"/>
      <c r="G18" s="403"/>
      <c r="H18" s="403"/>
      <c r="I18" s="403"/>
      <c r="J18" s="403"/>
      <c r="K18" s="245"/>
      <c r="L18" s="246"/>
      <c r="M18" s="246"/>
      <c r="N18" s="246"/>
      <c r="O18" s="246"/>
      <c r="P18" s="306"/>
      <c r="R18" s="245"/>
      <c r="S18" s="246"/>
      <c r="T18" s="246"/>
      <c r="U18" s="246"/>
      <c r="V18" s="246"/>
      <c r="W18" s="306"/>
    </row>
    <row r="19" spans="1:23">
      <c r="A19" s="403"/>
      <c r="B19" s="403"/>
      <c r="C19" s="403"/>
      <c r="D19" s="403"/>
      <c r="E19" s="403"/>
      <c r="F19" s="403"/>
      <c r="G19" s="403"/>
      <c r="H19" s="403"/>
      <c r="I19" s="403"/>
      <c r="J19" s="403"/>
      <c r="K19" s="245"/>
      <c r="L19" s="246"/>
      <c r="M19" s="246"/>
      <c r="N19" s="246"/>
      <c r="O19" s="246"/>
      <c r="P19" s="306"/>
      <c r="R19" s="245"/>
      <c r="S19" s="246"/>
      <c r="T19" s="246"/>
      <c r="U19" s="246"/>
      <c r="V19" s="246"/>
      <c r="W19" s="306"/>
    </row>
    <row r="20" spans="1:23">
      <c r="A20" s="403"/>
      <c r="B20" s="403"/>
      <c r="C20" s="403"/>
      <c r="D20" s="403"/>
      <c r="E20" s="403"/>
      <c r="F20" s="403"/>
      <c r="G20" s="403"/>
      <c r="H20" s="403"/>
      <c r="I20" s="403"/>
      <c r="J20" s="403"/>
      <c r="K20" s="245"/>
      <c r="L20" s="246"/>
      <c r="M20" s="246"/>
      <c r="N20" s="246"/>
      <c r="O20" s="246"/>
      <c r="P20" s="306"/>
      <c r="R20" s="245"/>
      <c r="S20" s="246"/>
      <c r="T20" s="246"/>
      <c r="U20" s="246"/>
      <c r="V20" s="246"/>
      <c r="W20" s="306"/>
    </row>
    <row r="21" spans="1:23">
      <c r="A21" s="403"/>
      <c r="B21" s="403"/>
      <c r="C21" s="403"/>
      <c r="D21" s="403"/>
      <c r="E21" s="403"/>
      <c r="F21" s="403"/>
      <c r="G21" s="403"/>
      <c r="H21" s="403"/>
      <c r="I21" s="403"/>
      <c r="J21" s="403"/>
      <c r="K21" s="245"/>
      <c r="L21" s="246"/>
      <c r="M21" s="246"/>
      <c r="N21" s="246"/>
      <c r="O21" s="246"/>
      <c r="P21" s="306"/>
      <c r="R21" s="245"/>
      <c r="S21" s="246"/>
      <c r="T21" s="246"/>
      <c r="U21" s="246"/>
      <c r="V21" s="246"/>
      <c r="W21" s="306"/>
    </row>
    <row r="22" spans="1:23" ht="17.25" thickBot="1">
      <c r="A22" s="403"/>
      <c r="B22" s="403"/>
      <c r="C22" s="403"/>
      <c r="D22" s="403"/>
      <c r="E22" s="403"/>
      <c r="F22" s="403"/>
      <c r="G22" s="403"/>
      <c r="H22" s="403"/>
      <c r="I22" s="403"/>
      <c r="J22" s="403"/>
      <c r="K22" s="247"/>
      <c r="L22" s="248"/>
      <c r="M22" s="248"/>
      <c r="N22" s="248"/>
      <c r="O22" s="248"/>
      <c r="P22" s="307"/>
      <c r="R22" s="247"/>
      <c r="S22" s="248"/>
      <c r="T22" s="248"/>
      <c r="U22" s="248"/>
      <c r="V22" s="248"/>
      <c r="W22" s="307"/>
    </row>
    <row r="23" spans="1:23">
      <c r="A23" s="403"/>
      <c r="B23" s="403"/>
      <c r="C23" s="403"/>
      <c r="D23" s="403"/>
      <c r="E23" s="403"/>
      <c r="F23" s="403"/>
      <c r="G23" s="403"/>
      <c r="H23" s="403"/>
      <c r="I23" s="403"/>
      <c r="J23" s="403"/>
    </row>
    <row r="24" spans="1:23">
      <c r="A24" s="403"/>
      <c r="B24" s="403"/>
      <c r="C24" s="403"/>
      <c r="D24" s="403"/>
      <c r="E24" s="403"/>
      <c r="F24" s="403"/>
      <c r="G24" s="403"/>
      <c r="H24" s="403"/>
      <c r="I24" s="403"/>
      <c r="J24" s="403"/>
    </row>
    <row r="25" spans="1:23">
      <c r="A25" s="403"/>
      <c r="B25" s="403"/>
      <c r="C25" s="403"/>
      <c r="D25" s="403"/>
      <c r="E25" s="403"/>
      <c r="F25" s="403"/>
      <c r="G25" s="403"/>
      <c r="H25" s="403"/>
      <c r="I25" s="403"/>
      <c r="J25" s="403"/>
    </row>
    <row r="26" spans="1:23">
      <c r="A26" s="403"/>
      <c r="B26" s="403"/>
      <c r="C26" s="403"/>
      <c r="D26" s="403"/>
      <c r="E26" s="403"/>
      <c r="F26" s="403"/>
      <c r="G26" s="403"/>
      <c r="H26" s="403"/>
      <c r="I26" s="403"/>
      <c r="J26" s="403"/>
    </row>
    <row r="27" spans="1:23">
      <c r="A27" s="403"/>
      <c r="B27" s="403"/>
      <c r="C27" s="403"/>
      <c r="D27" s="403"/>
      <c r="E27" s="403"/>
      <c r="F27" s="403"/>
      <c r="G27" s="403"/>
      <c r="H27" s="403"/>
      <c r="I27" s="403"/>
      <c r="J27" s="403"/>
    </row>
    <row r="28" spans="1:23">
      <c r="A28" s="403"/>
      <c r="B28" s="403"/>
      <c r="C28" s="403"/>
      <c r="D28" s="403"/>
      <c r="E28" s="403"/>
      <c r="F28" s="403"/>
      <c r="G28" s="403"/>
      <c r="H28" s="403"/>
      <c r="I28" s="403"/>
      <c r="J28" s="403"/>
    </row>
    <row r="29" spans="1:23">
      <c r="A29" s="403"/>
      <c r="B29" s="403"/>
      <c r="C29" s="403"/>
      <c r="D29" s="403"/>
      <c r="E29" s="403"/>
      <c r="F29" s="403"/>
      <c r="G29" s="403"/>
      <c r="H29" s="403"/>
      <c r="I29" s="403"/>
      <c r="J29" s="403"/>
    </row>
    <row r="30" spans="1:23">
      <c r="A30" s="403"/>
      <c r="B30" s="403"/>
      <c r="C30" s="403"/>
      <c r="D30" s="403"/>
      <c r="E30" s="403"/>
      <c r="F30" s="403"/>
      <c r="G30" s="403"/>
      <c r="H30" s="403"/>
      <c r="I30" s="403"/>
      <c r="J30" s="403"/>
    </row>
    <row r="31" spans="1:23">
      <c r="A31" s="403"/>
      <c r="B31" s="403"/>
      <c r="C31" s="403"/>
      <c r="D31" s="403"/>
      <c r="E31" s="403"/>
      <c r="F31" s="403"/>
      <c r="G31" s="403"/>
      <c r="H31" s="403"/>
      <c r="I31" s="403"/>
      <c r="J31" s="403"/>
    </row>
    <row r="32" spans="1:23">
      <c r="A32" s="403"/>
      <c r="B32" s="403"/>
      <c r="C32" s="403"/>
      <c r="D32" s="403"/>
      <c r="E32" s="403"/>
      <c r="F32" s="403"/>
      <c r="G32" s="403"/>
      <c r="H32" s="403"/>
      <c r="I32" s="403"/>
      <c r="J32" s="403"/>
    </row>
  </sheetData>
  <mergeCells count="17">
    <mergeCell ref="A1:Z1"/>
    <mergeCell ref="A3:Z3"/>
    <mergeCell ref="B4:B5"/>
    <mergeCell ref="K4:L4"/>
    <mergeCell ref="R4:T4"/>
    <mergeCell ref="U4:W4"/>
    <mergeCell ref="X4:Z4"/>
    <mergeCell ref="F4:G4"/>
    <mergeCell ref="H4:J4"/>
    <mergeCell ref="M4:Q4"/>
    <mergeCell ref="E4:E5"/>
    <mergeCell ref="A11:J32"/>
    <mergeCell ref="D4:D5"/>
    <mergeCell ref="C4:C5"/>
    <mergeCell ref="R12:W22"/>
    <mergeCell ref="A4:A5"/>
    <mergeCell ref="K12:P22"/>
  </mergeCells>
  <phoneticPr fontId="3" type="noConversion"/>
  <pageMargins left="0.70866141732283472" right="0.70866141732283472" top="0.55000000000000004" bottom="0.47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1.건축공사장</vt:lpstr>
      <vt:lpstr>2.전통시장</vt:lpstr>
      <vt:lpstr>3.게스트하우스</vt:lpstr>
      <vt:lpstr>4.공동주택(아파트)</vt:lpstr>
      <vt:lpstr>5.고층건축물</vt:lpstr>
      <vt:lpstr>6.피난약자시설</vt:lpstr>
      <vt:lpstr>7.지하시설물</vt:lpstr>
      <vt:lpstr>'1.건축공사장'!Print_Area</vt:lpstr>
      <vt:lpstr>'2.전통시장'!Print_Area</vt:lpstr>
      <vt:lpstr>'3.게스트하우스'!Print_Area</vt:lpstr>
      <vt:lpstr>'4.공동주택(아파트)'!Print_Area</vt:lpstr>
      <vt:lpstr>'6.피난약자시설'!Print_Area</vt:lpstr>
      <vt:lpstr>'7.지하시설물'!Print_Area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2018-03-14T06:51:49Z</cp:lastPrinted>
  <dcterms:created xsi:type="dcterms:W3CDTF">2017-07-24T03:15:05Z</dcterms:created>
  <dcterms:modified xsi:type="dcterms:W3CDTF">2018-11-30T07:23:28Z</dcterms:modified>
</cp:coreProperties>
</file>