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1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" i="1" l="1"/>
  <c r="P6" i="1"/>
  <c r="Q6" i="1"/>
  <c r="O7" i="1"/>
  <c r="P7" i="1"/>
  <c r="Q7" i="1"/>
  <c r="O8" i="1"/>
  <c r="P8" i="1"/>
  <c r="Q8" i="1"/>
  <c r="O9" i="1"/>
  <c r="P9" i="1"/>
  <c r="Q9" i="1"/>
  <c r="O10" i="1"/>
  <c r="P10" i="1"/>
  <c r="Q10" i="1"/>
  <c r="O11" i="1"/>
  <c r="P11" i="1"/>
  <c r="Q11" i="1"/>
  <c r="O12" i="1"/>
  <c r="P12" i="1"/>
  <c r="Q12" i="1"/>
  <c r="O13" i="1"/>
  <c r="P13" i="1"/>
  <c r="Q13" i="1"/>
  <c r="O14" i="1"/>
  <c r="P14" i="1"/>
  <c r="Q14" i="1"/>
  <c r="O15" i="1"/>
  <c r="P15" i="1"/>
  <c r="Q15" i="1"/>
  <c r="O16" i="1"/>
  <c r="P16" i="1"/>
  <c r="Q16" i="1"/>
  <c r="O17" i="1"/>
  <c r="P17" i="1"/>
  <c r="Q17" i="1"/>
  <c r="O18" i="1"/>
  <c r="P18" i="1"/>
  <c r="Q18" i="1"/>
  <c r="Q5" i="1"/>
  <c r="P5" i="1"/>
  <c r="O5" i="1"/>
</calcChain>
</file>

<file path=xl/sharedStrings.xml><?xml version="1.0" encoding="utf-8"?>
<sst xmlns="http://schemas.openxmlformats.org/spreadsheetml/2006/main" count="45" uniqueCount="27">
  <si>
    <t>소계</t>
  </si>
  <si>
    <t>남자</t>
  </si>
  <si>
    <t>여자</t>
  </si>
  <si>
    <t>2013</t>
  </si>
  <si>
    <t>2014</t>
  </si>
  <si>
    <t>2015</t>
  </si>
  <si>
    <t>2016</t>
  </si>
  <si>
    <t>2017</t>
  </si>
  <si>
    <t>2018.01</t>
  </si>
  <si>
    <t>2018.02</t>
  </si>
  <si>
    <t>2018.03</t>
  </si>
  <si>
    <t>2018.04</t>
  </si>
  <si>
    <t>2018.05</t>
  </si>
  <si>
    <t>2018.06</t>
  </si>
  <si>
    <t>2018.07</t>
  </si>
  <si>
    <t>2018.08</t>
  </si>
  <si>
    <t>2018.09</t>
  </si>
  <si>
    <t>년도/구분</t>
    <phoneticPr fontId="2" type="noConversion"/>
  </si>
  <si>
    <t>15세이상인구(천명)</t>
    <phoneticPr fontId="2" type="noConversion"/>
  </si>
  <si>
    <t>경제활동인구(천명)</t>
    <phoneticPr fontId="2" type="noConversion"/>
  </si>
  <si>
    <t>경제활동참가율(%)</t>
    <phoneticPr fontId="2" type="noConversion"/>
  </si>
  <si>
    <t>취업자(천명)</t>
    <phoneticPr fontId="2" type="noConversion"/>
  </si>
  <si>
    <t>취업률(%)</t>
    <phoneticPr fontId="2" type="noConversion"/>
  </si>
  <si>
    <t>실업률(%)</t>
    <phoneticPr fontId="2" type="noConversion"/>
  </si>
  <si>
    <t>실업자(천명)</t>
    <phoneticPr fontId="2" type="noConversion"/>
  </si>
  <si>
    <t>출처 : 통계청 경제활동인구조사</t>
    <phoneticPr fontId="2" type="noConversion"/>
  </si>
  <si>
    <t>서울시 취업률 및 실업률 지수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</si>
</sst>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#,##0.0_ "/>
    <numFmt numFmtId="182" formatCode="#,##0_ "/>
  </numFmts>
  <fonts count="5" x14ac:knownFonts="1">
    <font>
      <sz val="11"/>
      <color theme="1"/>
      <name val="맑은 고딕"/>
      <family val="2"/>
      <charset val="129"/>
      <scheme val="minor"/>
    </font>
    <font>
      <sz val="10"/>
      <name val="Arial"/>
    </font>
    <font>
      <sz val="8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5">
    <xf numFmtId="0" fontId="0" fillId="0" borderId="0" xfId="0">
      <alignment vertical="center"/>
    </xf>
    <xf numFmtId="181" fontId="0" fillId="0" borderId="0" xfId="0" applyNumberFormat="1">
      <alignment vertical="center"/>
    </xf>
    <xf numFmtId="182" fontId="0" fillId="0" borderId="0" xfId="0" applyNumberFormat="1">
      <alignment vertical="center"/>
    </xf>
    <xf numFmtId="182" fontId="0" fillId="0" borderId="3" xfId="0" applyNumberFormat="1" applyBorder="1">
      <alignment vertical="center"/>
    </xf>
    <xf numFmtId="181" fontId="0" fillId="0" borderId="3" xfId="0" applyNumberFormat="1" applyBorder="1">
      <alignment vertical="center"/>
    </xf>
    <xf numFmtId="182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182" fontId="0" fillId="0" borderId="7" xfId="0" applyNumberFormat="1" applyBorder="1">
      <alignment vertical="center"/>
    </xf>
    <xf numFmtId="181" fontId="0" fillId="0" borderId="7" xfId="0" applyNumberFormat="1" applyBorder="1">
      <alignment vertical="center"/>
    </xf>
    <xf numFmtId="182" fontId="0" fillId="0" borderId="18" xfId="0" applyNumberFormat="1" applyBorder="1">
      <alignment vertical="center"/>
    </xf>
    <xf numFmtId="182" fontId="0" fillId="0" borderId="19" xfId="0" applyNumberFormat="1" applyBorder="1">
      <alignment vertical="center"/>
    </xf>
    <xf numFmtId="182" fontId="0" fillId="0" borderId="20" xfId="0" applyNumberFormat="1" applyBorder="1">
      <alignment vertical="center"/>
    </xf>
    <xf numFmtId="182" fontId="0" fillId="0" borderId="25" xfId="0" applyNumberFormat="1" applyBorder="1">
      <alignment vertical="center"/>
    </xf>
    <xf numFmtId="182" fontId="0" fillId="0" borderId="26" xfId="0" applyNumberFormat="1" applyBorder="1">
      <alignment vertical="center"/>
    </xf>
    <xf numFmtId="182" fontId="0" fillId="0" borderId="27" xfId="0" applyNumberFormat="1" applyBorder="1">
      <alignment vertical="center"/>
    </xf>
    <xf numFmtId="182" fontId="0" fillId="0" borderId="28" xfId="0" applyNumberFormat="1" applyBorder="1">
      <alignment vertical="center"/>
    </xf>
    <xf numFmtId="182" fontId="0" fillId="0" borderId="29" xfId="0" applyNumberFormat="1" applyBorder="1">
      <alignment vertical="center"/>
    </xf>
    <xf numFmtId="182" fontId="0" fillId="0" borderId="30" xfId="0" applyNumberFormat="1" applyBorder="1">
      <alignment vertical="center"/>
    </xf>
    <xf numFmtId="181" fontId="0" fillId="0" borderId="33" xfId="0" applyNumberFormat="1" applyBorder="1">
      <alignment vertical="center"/>
    </xf>
    <xf numFmtId="181" fontId="0" fillId="0" borderId="34" xfId="0" applyNumberFormat="1" applyBorder="1">
      <alignment vertical="center"/>
    </xf>
    <xf numFmtId="181" fontId="0" fillId="0" borderId="35" xfId="0" applyNumberFormat="1" applyBorder="1">
      <alignment vertical="center"/>
    </xf>
    <xf numFmtId="0" fontId="0" fillId="0" borderId="36" xfId="0" applyFill="1" applyBorder="1">
      <alignment vertical="center"/>
    </xf>
    <xf numFmtId="0" fontId="3" fillId="0" borderId="0" xfId="0" applyFont="1" applyAlignment="1">
      <alignment horizontal="center" vertical="center"/>
    </xf>
    <xf numFmtId="181" fontId="0" fillId="2" borderId="7" xfId="0" applyNumberFormat="1" applyFill="1" applyBorder="1">
      <alignment vertical="center"/>
    </xf>
    <xf numFmtId="181" fontId="0" fillId="2" borderId="26" xfId="0" applyNumberFormat="1" applyFill="1" applyBorder="1">
      <alignment vertical="center"/>
    </xf>
    <xf numFmtId="181" fontId="0" fillId="2" borderId="3" xfId="0" applyNumberFormat="1" applyFill="1" applyBorder="1">
      <alignment vertical="center"/>
    </xf>
    <xf numFmtId="181" fontId="0" fillId="2" borderId="28" xfId="0" applyNumberFormat="1" applyFill="1" applyBorder="1">
      <alignment vertical="center"/>
    </xf>
    <xf numFmtId="181" fontId="0" fillId="2" borderId="5" xfId="0" applyNumberFormat="1" applyFill="1" applyBorder="1">
      <alignment vertical="center"/>
    </xf>
    <xf numFmtId="181" fontId="0" fillId="2" borderId="30" xfId="0" applyNumberFormat="1" applyFill="1" applyBorder="1">
      <alignment vertical="center"/>
    </xf>
    <xf numFmtId="181" fontId="0" fillId="2" borderId="8" xfId="0" applyNumberFormat="1" applyFill="1" applyBorder="1">
      <alignment vertical="center"/>
    </xf>
    <xf numFmtId="181" fontId="0" fillId="2" borderId="4" xfId="0" applyNumberFormat="1" applyFill="1" applyBorder="1">
      <alignment vertical="center"/>
    </xf>
    <xf numFmtId="181" fontId="0" fillId="2" borderId="6" xfId="0" applyNumberFormat="1" applyFill="1" applyBorder="1">
      <alignment vertical="center"/>
    </xf>
    <xf numFmtId="0" fontId="4" fillId="0" borderId="11" xfId="0" applyFont="1" applyBorder="1" applyAlignment="1">
      <alignment horizontal="center" vertical="center"/>
    </xf>
    <xf numFmtId="182" fontId="4" fillId="0" borderId="21" xfId="0" applyNumberFormat="1" applyFont="1" applyBorder="1" applyAlignment="1">
      <alignment horizontal="center" vertical="center"/>
    </xf>
    <xf numFmtId="182" fontId="4" fillId="0" borderId="1" xfId="0" applyNumberFormat="1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center" vertical="center"/>
    </xf>
    <xf numFmtId="182" fontId="4" fillId="0" borderId="16" xfId="0" applyNumberFormat="1" applyFont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181" fontId="4" fillId="0" borderId="31" xfId="0" applyNumberFormat="1" applyFont="1" applyBorder="1" applyAlignment="1">
      <alignment horizontal="center" vertical="center"/>
    </xf>
    <xf numFmtId="181" fontId="4" fillId="2" borderId="1" xfId="0" applyNumberFormat="1" applyFont="1" applyFill="1" applyBorder="1" applyAlignment="1">
      <alignment horizontal="center" vertical="center"/>
    </xf>
    <xf numFmtId="181" fontId="4" fillId="2" borderId="22" xfId="0" applyNumberFormat="1" applyFont="1" applyFill="1" applyBorder="1" applyAlignment="1">
      <alignment horizontal="center" vertical="center"/>
    </xf>
    <xf numFmtId="181" fontId="4" fillId="2" borderId="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2" fontId="4" fillId="0" borderId="23" xfId="0" applyNumberFormat="1" applyFont="1" applyBorder="1" applyAlignment="1">
      <alignment horizontal="center" vertical="center"/>
    </xf>
    <xf numFmtId="182" fontId="4" fillId="0" borderId="9" xfId="0" applyNumberFormat="1" applyFont="1" applyBorder="1" applyAlignment="1">
      <alignment horizontal="center" vertical="center"/>
    </xf>
    <xf numFmtId="182" fontId="4" fillId="0" borderId="24" xfId="0" applyNumberFormat="1" applyFont="1" applyBorder="1" applyAlignment="1">
      <alignment horizontal="center" vertical="center"/>
    </xf>
    <xf numFmtId="182" fontId="4" fillId="0" borderId="17" xfId="0" applyNumberFormat="1" applyFont="1" applyBorder="1" applyAlignment="1">
      <alignment horizontal="center" vertical="center"/>
    </xf>
    <xf numFmtId="181" fontId="4" fillId="0" borderId="9" xfId="0" applyNumberFormat="1" applyFont="1" applyBorder="1" applyAlignment="1">
      <alignment horizontal="center" vertical="center"/>
    </xf>
    <xf numFmtId="181" fontId="4" fillId="0" borderId="32" xfId="0" applyNumberFormat="1" applyFont="1" applyBorder="1" applyAlignment="1">
      <alignment horizontal="center" vertical="center"/>
    </xf>
    <xf numFmtId="181" fontId="4" fillId="2" borderId="9" xfId="0" applyNumberFormat="1" applyFont="1" applyFill="1" applyBorder="1" applyAlignment="1">
      <alignment horizontal="center" vertical="center"/>
    </xf>
    <xf numFmtId="181" fontId="4" fillId="2" borderId="24" xfId="0" applyNumberFormat="1" applyFont="1" applyFill="1" applyBorder="1" applyAlignment="1">
      <alignment horizontal="center" vertical="center"/>
    </xf>
    <xf numFmtId="181" fontId="4" fillId="2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9"/>
  <sheetViews>
    <sheetView tabSelected="1" workbookViewId="0">
      <selection activeCell="Z7" sqref="Z7"/>
    </sheetView>
  </sheetViews>
  <sheetFormatPr defaultRowHeight="16.5" x14ac:dyDescent="0.3"/>
  <cols>
    <col min="1" max="1" width="0.625" customWidth="1"/>
    <col min="3" max="8" width="7.375" style="2" customWidth="1"/>
    <col min="9" max="11" width="7.375" style="1" customWidth="1"/>
    <col min="12" max="14" width="7.375" style="2" customWidth="1"/>
    <col min="15" max="17" width="7.375" style="1" customWidth="1"/>
    <col min="18" max="20" width="7.375" style="2" customWidth="1"/>
    <col min="21" max="23" width="7.375" style="1" customWidth="1"/>
  </cols>
  <sheetData>
    <row r="1" spans="2:23" ht="31.5" x14ac:dyDescent="0.3">
      <c r="B1" s="22" t="s">
        <v>26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2:23" ht="17.25" thickBot="1" x14ac:dyDescent="0.35"/>
    <row r="3" spans="2:23" ht="26.25" customHeight="1" x14ac:dyDescent="0.3">
      <c r="B3" s="32" t="s">
        <v>17</v>
      </c>
      <c r="C3" s="33" t="s">
        <v>18</v>
      </c>
      <c r="D3" s="34"/>
      <c r="E3" s="35"/>
      <c r="F3" s="36" t="s">
        <v>19</v>
      </c>
      <c r="G3" s="34"/>
      <c r="H3" s="34"/>
      <c r="I3" s="37" t="s">
        <v>20</v>
      </c>
      <c r="J3" s="37"/>
      <c r="K3" s="38"/>
      <c r="L3" s="33" t="s">
        <v>21</v>
      </c>
      <c r="M3" s="34"/>
      <c r="N3" s="34"/>
      <c r="O3" s="39" t="s">
        <v>22</v>
      </c>
      <c r="P3" s="39"/>
      <c r="Q3" s="40"/>
      <c r="R3" s="36" t="s">
        <v>24</v>
      </c>
      <c r="S3" s="34"/>
      <c r="T3" s="34"/>
      <c r="U3" s="39" t="s">
        <v>23</v>
      </c>
      <c r="V3" s="39"/>
      <c r="W3" s="41"/>
    </row>
    <row r="4" spans="2:23" ht="26.25" customHeight="1" thickBot="1" x14ac:dyDescent="0.35">
      <c r="B4" s="42"/>
      <c r="C4" s="43" t="s">
        <v>0</v>
      </c>
      <c r="D4" s="44" t="s">
        <v>1</v>
      </c>
      <c r="E4" s="45" t="s">
        <v>2</v>
      </c>
      <c r="F4" s="46" t="s">
        <v>0</v>
      </c>
      <c r="G4" s="44" t="s">
        <v>1</v>
      </c>
      <c r="H4" s="44" t="s">
        <v>2</v>
      </c>
      <c r="I4" s="47" t="s">
        <v>0</v>
      </c>
      <c r="J4" s="47" t="s">
        <v>1</v>
      </c>
      <c r="K4" s="48" t="s">
        <v>2</v>
      </c>
      <c r="L4" s="43" t="s">
        <v>0</v>
      </c>
      <c r="M4" s="44" t="s">
        <v>1</v>
      </c>
      <c r="N4" s="44" t="s">
        <v>2</v>
      </c>
      <c r="O4" s="49" t="s">
        <v>0</v>
      </c>
      <c r="P4" s="49" t="s">
        <v>1</v>
      </c>
      <c r="Q4" s="50" t="s">
        <v>2</v>
      </c>
      <c r="R4" s="46" t="s">
        <v>0</v>
      </c>
      <c r="S4" s="44" t="s">
        <v>1</v>
      </c>
      <c r="T4" s="44" t="s">
        <v>2</v>
      </c>
      <c r="U4" s="49" t="s">
        <v>0</v>
      </c>
      <c r="V4" s="49" t="s">
        <v>1</v>
      </c>
      <c r="W4" s="51" t="s">
        <v>2</v>
      </c>
    </row>
    <row r="5" spans="2:23" ht="26.25" customHeight="1" thickTop="1" x14ac:dyDescent="0.3">
      <c r="B5" s="52" t="s">
        <v>3</v>
      </c>
      <c r="C5" s="12">
        <v>8591</v>
      </c>
      <c r="D5" s="7">
        <v>4133</v>
      </c>
      <c r="E5" s="13">
        <v>4458</v>
      </c>
      <c r="F5" s="9">
        <v>5355</v>
      </c>
      <c r="G5" s="7">
        <v>3016</v>
      </c>
      <c r="H5" s="7">
        <v>2339</v>
      </c>
      <c r="I5" s="8">
        <v>62.3</v>
      </c>
      <c r="J5" s="8">
        <v>73</v>
      </c>
      <c r="K5" s="18">
        <v>52.5</v>
      </c>
      <c r="L5" s="12">
        <v>5146</v>
      </c>
      <c r="M5" s="7">
        <v>2891</v>
      </c>
      <c r="N5" s="7">
        <v>2254</v>
      </c>
      <c r="O5" s="23">
        <f>100-U5</f>
        <v>96.1</v>
      </c>
      <c r="P5" s="23">
        <f t="shared" ref="P5:Q5" si="0">100-V5</f>
        <v>95.8</v>
      </c>
      <c r="Q5" s="24">
        <f t="shared" si="0"/>
        <v>96.4</v>
      </c>
      <c r="R5" s="9">
        <v>210</v>
      </c>
      <c r="S5" s="7">
        <v>125</v>
      </c>
      <c r="T5" s="7">
        <v>85</v>
      </c>
      <c r="U5" s="23">
        <v>3.9</v>
      </c>
      <c r="V5" s="23">
        <v>4.2</v>
      </c>
      <c r="W5" s="29">
        <v>3.6</v>
      </c>
    </row>
    <row r="6" spans="2:23" ht="26.25" customHeight="1" x14ac:dyDescent="0.3">
      <c r="B6" s="53" t="s">
        <v>4</v>
      </c>
      <c r="C6" s="14">
        <v>8612</v>
      </c>
      <c r="D6" s="3">
        <v>4139</v>
      </c>
      <c r="E6" s="15">
        <v>4473</v>
      </c>
      <c r="F6" s="10">
        <v>5449</v>
      </c>
      <c r="G6" s="3">
        <v>3057</v>
      </c>
      <c r="H6" s="3">
        <v>2392</v>
      </c>
      <c r="I6" s="4">
        <v>63.3</v>
      </c>
      <c r="J6" s="4">
        <v>73.900000000000006</v>
      </c>
      <c r="K6" s="19">
        <v>53.5</v>
      </c>
      <c r="L6" s="14">
        <v>5209</v>
      </c>
      <c r="M6" s="3">
        <v>2921</v>
      </c>
      <c r="N6" s="3">
        <v>2288</v>
      </c>
      <c r="O6" s="25">
        <f t="shared" ref="O6:O18" si="1">100-U6</f>
        <v>95.6</v>
      </c>
      <c r="P6" s="25">
        <f t="shared" ref="P6:P18" si="2">100-V6</f>
        <v>95.6</v>
      </c>
      <c r="Q6" s="26">
        <f t="shared" ref="Q6:Q18" si="3">100-W6</f>
        <v>95.6</v>
      </c>
      <c r="R6" s="10">
        <v>240</v>
      </c>
      <c r="S6" s="3">
        <v>136</v>
      </c>
      <c r="T6" s="3">
        <v>104</v>
      </c>
      <c r="U6" s="25">
        <v>4.4000000000000004</v>
      </c>
      <c r="V6" s="25">
        <v>4.4000000000000004</v>
      </c>
      <c r="W6" s="30">
        <v>4.4000000000000004</v>
      </c>
    </row>
    <row r="7" spans="2:23" ht="26.25" customHeight="1" x14ac:dyDescent="0.3">
      <c r="B7" s="53" t="s">
        <v>5</v>
      </c>
      <c r="C7" s="14">
        <v>8611</v>
      </c>
      <c r="D7" s="3">
        <v>4133</v>
      </c>
      <c r="E7" s="15">
        <v>4478</v>
      </c>
      <c r="F7" s="10">
        <v>5391</v>
      </c>
      <c r="G7" s="3">
        <v>3025</v>
      </c>
      <c r="H7" s="3">
        <v>2366</v>
      </c>
      <c r="I7" s="4">
        <v>62.6</v>
      </c>
      <c r="J7" s="4">
        <v>73.2</v>
      </c>
      <c r="K7" s="19">
        <v>52.8</v>
      </c>
      <c r="L7" s="14">
        <v>5165</v>
      </c>
      <c r="M7" s="3">
        <v>2896</v>
      </c>
      <c r="N7" s="3">
        <v>2269</v>
      </c>
      <c r="O7" s="25">
        <f t="shared" si="1"/>
        <v>95.8</v>
      </c>
      <c r="P7" s="25">
        <f t="shared" si="2"/>
        <v>95.7</v>
      </c>
      <c r="Q7" s="26">
        <f t="shared" si="3"/>
        <v>95.9</v>
      </c>
      <c r="R7" s="10">
        <v>226</v>
      </c>
      <c r="S7" s="3">
        <v>129</v>
      </c>
      <c r="T7" s="3">
        <v>97</v>
      </c>
      <c r="U7" s="25">
        <v>4.2</v>
      </c>
      <c r="V7" s="25">
        <v>4.3</v>
      </c>
      <c r="W7" s="30">
        <v>4.0999999999999996</v>
      </c>
    </row>
    <row r="8" spans="2:23" ht="26.25" customHeight="1" x14ac:dyDescent="0.3">
      <c r="B8" s="53" t="s">
        <v>6</v>
      </c>
      <c r="C8" s="14">
        <v>8583</v>
      </c>
      <c r="D8" s="3">
        <v>4117</v>
      </c>
      <c r="E8" s="15">
        <v>4466</v>
      </c>
      <c r="F8" s="10">
        <v>5372</v>
      </c>
      <c r="G8" s="3">
        <v>2998</v>
      </c>
      <c r="H8" s="3">
        <v>2374</v>
      </c>
      <c r="I8" s="4">
        <v>62.6</v>
      </c>
      <c r="J8" s="4">
        <v>72.8</v>
      </c>
      <c r="K8" s="19">
        <v>53.2</v>
      </c>
      <c r="L8" s="14">
        <v>5146</v>
      </c>
      <c r="M8" s="3">
        <v>2872</v>
      </c>
      <c r="N8" s="3">
        <v>2274</v>
      </c>
      <c r="O8" s="25">
        <f t="shared" si="1"/>
        <v>95.8</v>
      </c>
      <c r="P8" s="25">
        <f t="shared" si="2"/>
        <v>95.8</v>
      </c>
      <c r="Q8" s="26">
        <f t="shared" si="3"/>
        <v>95.8</v>
      </c>
      <c r="R8" s="10">
        <v>226</v>
      </c>
      <c r="S8" s="3">
        <v>126</v>
      </c>
      <c r="T8" s="3">
        <v>100</v>
      </c>
      <c r="U8" s="25">
        <v>4.2</v>
      </c>
      <c r="V8" s="25">
        <v>4.2</v>
      </c>
      <c r="W8" s="30">
        <v>4.2</v>
      </c>
    </row>
    <row r="9" spans="2:23" ht="26.25" customHeight="1" x14ac:dyDescent="0.3">
      <c r="B9" s="53" t="s">
        <v>7</v>
      </c>
      <c r="C9" s="14">
        <v>8557</v>
      </c>
      <c r="D9" s="3">
        <v>4097</v>
      </c>
      <c r="E9" s="15">
        <v>4459</v>
      </c>
      <c r="F9" s="10">
        <v>5396</v>
      </c>
      <c r="G9" s="3">
        <v>2988</v>
      </c>
      <c r="H9" s="3">
        <v>2408</v>
      </c>
      <c r="I9" s="4">
        <v>63.1</v>
      </c>
      <c r="J9" s="4">
        <v>72.900000000000006</v>
      </c>
      <c r="K9" s="19">
        <v>54</v>
      </c>
      <c r="L9" s="14">
        <v>5152</v>
      </c>
      <c r="M9" s="3">
        <v>2849</v>
      </c>
      <c r="N9" s="3">
        <v>2304</v>
      </c>
      <c r="O9" s="25">
        <f t="shared" si="1"/>
        <v>95.5</v>
      </c>
      <c r="P9" s="25">
        <f t="shared" si="2"/>
        <v>95.3</v>
      </c>
      <c r="Q9" s="26">
        <f t="shared" si="3"/>
        <v>95.7</v>
      </c>
      <c r="R9" s="10">
        <v>244</v>
      </c>
      <c r="S9" s="3">
        <v>139</v>
      </c>
      <c r="T9" s="3">
        <v>104</v>
      </c>
      <c r="U9" s="25">
        <v>4.5</v>
      </c>
      <c r="V9" s="25">
        <v>4.7</v>
      </c>
      <c r="W9" s="30">
        <v>4.3</v>
      </c>
    </row>
    <row r="10" spans="2:23" ht="26.25" customHeight="1" x14ac:dyDescent="0.3">
      <c r="B10" s="53" t="s">
        <v>8</v>
      </c>
      <c r="C10" s="14">
        <v>8540</v>
      </c>
      <c r="D10" s="3">
        <v>4085</v>
      </c>
      <c r="E10" s="15">
        <v>4456</v>
      </c>
      <c r="F10" s="10">
        <v>5341</v>
      </c>
      <c r="G10" s="3">
        <v>2956</v>
      </c>
      <c r="H10" s="3">
        <v>2385</v>
      </c>
      <c r="I10" s="4">
        <v>62.5</v>
      </c>
      <c r="J10" s="4">
        <v>72.400000000000006</v>
      </c>
      <c r="K10" s="19">
        <v>53.5</v>
      </c>
      <c r="L10" s="14">
        <v>5105</v>
      </c>
      <c r="M10" s="3">
        <v>2830</v>
      </c>
      <c r="N10" s="3">
        <v>2275</v>
      </c>
      <c r="O10" s="25">
        <f t="shared" si="1"/>
        <v>95.6</v>
      </c>
      <c r="P10" s="25">
        <f t="shared" si="2"/>
        <v>95.7</v>
      </c>
      <c r="Q10" s="26">
        <f t="shared" si="3"/>
        <v>95.4</v>
      </c>
      <c r="R10" s="10">
        <v>237</v>
      </c>
      <c r="S10" s="3">
        <v>126</v>
      </c>
      <c r="T10" s="3">
        <v>110</v>
      </c>
      <c r="U10" s="25">
        <v>4.4000000000000004</v>
      </c>
      <c r="V10" s="25">
        <v>4.3</v>
      </c>
      <c r="W10" s="30">
        <v>4.5999999999999996</v>
      </c>
    </row>
    <row r="11" spans="2:23" ht="26.25" customHeight="1" x14ac:dyDescent="0.3">
      <c r="B11" s="53" t="s">
        <v>9</v>
      </c>
      <c r="C11" s="14">
        <v>8538</v>
      </c>
      <c r="D11" s="3">
        <v>4083</v>
      </c>
      <c r="E11" s="15">
        <v>4455</v>
      </c>
      <c r="F11" s="10">
        <v>5344</v>
      </c>
      <c r="G11" s="3">
        <v>2946</v>
      </c>
      <c r="H11" s="3">
        <v>2398</v>
      </c>
      <c r="I11" s="4">
        <v>62.6</v>
      </c>
      <c r="J11" s="4">
        <v>72.099999999999994</v>
      </c>
      <c r="K11" s="19">
        <v>53.8</v>
      </c>
      <c r="L11" s="14">
        <v>5060</v>
      </c>
      <c r="M11" s="3">
        <v>2797</v>
      </c>
      <c r="N11" s="3">
        <v>2263</v>
      </c>
      <c r="O11" s="25">
        <f t="shared" si="1"/>
        <v>94.7</v>
      </c>
      <c r="P11" s="25">
        <f t="shared" si="2"/>
        <v>94.9</v>
      </c>
      <c r="Q11" s="26">
        <f t="shared" si="3"/>
        <v>94.4</v>
      </c>
      <c r="R11" s="10">
        <v>284</v>
      </c>
      <c r="S11" s="3">
        <v>149</v>
      </c>
      <c r="T11" s="3">
        <v>135</v>
      </c>
      <c r="U11" s="25">
        <v>5.3</v>
      </c>
      <c r="V11" s="25">
        <v>5.0999999999999996</v>
      </c>
      <c r="W11" s="30">
        <v>5.6</v>
      </c>
    </row>
    <row r="12" spans="2:23" ht="26.25" customHeight="1" x14ac:dyDescent="0.3">
      <c r="B12" s="53" t="s">
        <v>10</v>
      </c>
      <c r="C12" s="14">
        <v>8534</v>
      </c>
      <c r="D12" s="3">
        <v>4079</v>
      </c>
      <c r="E12" s="15">
        <v>4455</v>
      </c>
      <c r="F12" s="10">
        <v>5381</v>
      </c>
      <c r="G12" s="3">
        <v>2976</v>
      </c>
      <c r="H12" s="3">
        <v>2404</v>
      </c>
      <c r="I12" s="4">
        <v>63</v>
      </c>
      <c r="J12" s="4">
        <v>73</v>
      </c>
      <c r="K12" s="19">
        <v>54</v>
      </c>
      <c r="L12" s="14">
        <v>5083</v>
      </c>
      <c r="M12" s="3">
        <v>2799</v>
      </c>
      <c r="N12" s="3">
        <v>2284</v>
      </c>
      <c r="O12" s="25">
        <f t="shared" si="1"/>
        <v>94.5</v>
      </c>
      <c r="P12" s="25">
        <f t="shared" si="2"/>
        <v>94</v>
      </c>
      <c r="Q12" s="26">
        <f t="shared" si="3"/>
        <v>95</v>
      </c>
      <c r="R12" s="10">
        <v>298</v>
      </c>
      <c r="S12" s="3">
        <v>178</v>
      </c>
      <c r="T12" s="3">
        <v>121</v>
      </c>
      <c r="U12" s="25">
        <v>5.5</v>
      </c>
      <c r="V12" s="25">
        <v>6</v>
      </c>
      <c r="W12" s="30">
        <v>5</v>
      </c>
    </row>
    <row r="13" spans="2:23" ht="26.25" customHeight="1" x14ac:dyDescent="0.3">
      <c r="B13" s="53" t="s">
        <v>11</v>
      </c>
      <c r="C13" s="14">
        <v>8533</v>
      </c>
      <c r="D13" s="3">
        <v>4078</v>
      </c>
      <c r="E13" s="15">
        <v>4454</v>
      </c>
      <c r="F13" s="10">
        <v>5363</v>
      </c>
      <c r="G13" s="3">
        <v>2952</v>
      </c>
      <c r="H13" s="3">
        <v>2412</v>
      </c>
      <c r="I13" s="4">
        <v>62.9</v>
      </c>
      <c r="J13" s="4">
        <v>72.400000000000006</v>
      </c>
      <c r="K13" s="19">
        <v>54.1</v>
      </c>
      <c r="L13" s="14">
        <v>5098</v>
      </c>
      <c r="M13" s="3">
        <v>2806</v>
      </c>
      <c r="N13" s="3">
        <v>2291</v>
      </c>
      <c r="O13" s="25">
        <f t="shared" si="1"/>
        <v>95</v>
      </c>
      <c r="P13" s="25">
        <f t="shared" si="2"/>
        <v>95.1</v>
      </c>
      <c r="Q13" s="26">
        <f t="shared" si="3"/>
        <v>95</v>
      </c>
      <c r="R13" s="10">
        <v>266</v>
      </c>
      <c r="S13" s="3">
        <v>145</v>
      </c>
      <c r="T13" s="3">
        <v>120</v>
      </c>
      <c r="U13" s="25">
        <v>5</v>
      </c>
      <c r="V13" s="25">
        <v>4.9000000000000004</v>
      </c>
      <c r="W13" s="30">
        <v>5</v>
      </c>
    </row>
    <row r="14" spans="2:23" ht="26.25" customHeight="1" x14ac:dyDescent="0.3">
      <c r="B14" s="53" t="s">
        <v>12</v>
      </c>
      <c r="C14" s="14">
        <v>8530</v>
      </c>
      <c r="D14" s="3">
        <v>4076</v>
      </c>
      <c r="E14" s="15">
        <v>4454</v>
      </c>
      <c r="F14" s="10">
        <v>5381</v>
      </c>
      <c r="G14" s="3">
        <v>2966</v>
      </c>
      <c r="H14" s="3">
        <v>2415</v>
      </c>
      <c r="I14" s="4">
        <v>63.1</v>
      </c>
      <c r="J14" s="4">
        <v>72.8</v>
      </c>
      <c r="K14" s="19">
        <v>54.2</v>
      </c>
      <c r="L14" s="14">
        <v>5097</v>
      </c>
      <c r="M14" s="3">
        <v>2801</v>
      </c>
      <c r="N14" s="3">
        <v>2296</v>
      </c>
      <c r="O14" s="25">
        <f t="shared" si="1"/>
        <v>94.7</v>
      </c>
      <c r="P14" s="25">
        <f t="shared" si="2"/>
        <v>94.4</v>
      </c>
      <c r="Q14" s="26">
        <f t="shared" si="3"/>
        <v>95.1</v>
      </c>
      <c r="R14" s="10">
        <v>285</v>
      </c>
      <c r="S14" s="3">
        <v>165</v>
      </c>
      <c r="T14" s="3">
        <v>120</v>
      </c>
      <c r="U14" s="25">
        <v>5.3</v>
      </c>
      <c r="V14" s="25">
        <v>5.6</v>
      </c>
      <c r="W14" s="30">
        <v>4.9000000000000004</v>
      </c>
    </row>
    <row r="15" spans="2:23" ht="26.25" customHeight="1" x14ac:dyDescent="0.3">
      <c r="B15" s="53" t="s">
        <v>13</v>
      </c>
      <c r="C15" s="14">
        <v>8528</v>
      </c>
      <c r="D15" s="3">
        <v>4075</v>
      </c>
      <c r="E15" s="15">
        <v>4454</v>
      </c>
      <c r="F15" s="10">
        <v>5382</v>
      </c>
      <c r="G15" s="3">
        <v>2956</v>
      </c>
      <c r="H15" s="3">
        <v>2426</v>
      </c>
      <c r="I15" s="4">
        <v>63.1</v>
      </c>
      <c r="J15" s="4">
        <v>72.5</v>
      </c>
      <c r="K15" s="19">
        <v>54.5</v>
      </c>
      <c r="L15" s="14">
        <v>5124</v>
      </c>
      <c r="M15" s="3">
        <v>2805</v>
      </c>
      <c r="N15" s="3">
        <v>2318</v>
      </c>
      <c r="O15" s="25">
        <f t="shared" si="1"/>
        <v>95.2</v>
      </c>
      <c r="P15" s="25">
        <f t="shared" si="2"/>
        <v>94.9</v>
      </c>
      <c r="Q15" s="26">
        <f t="shared" si="3"/>
        <v>95.6</v>
      </c>
      <c r="R15" s="10">
        <v>258</v>
      </c>
      <c r="S15" s="3">
        <v>151</v>
      </c>
      <c r="T15" s="3">
        <v>107</v>
      </c>
      <c r="U15" s="25">
        <v>4.8</v>
      </c>
      <c r="V15" s="25">
        <v>5.0999999999999996</v>
      </c>
      <c r="W15" s="30">
        <v>4.4000000000000004</v>
      </c>
    </row>
    <row r="16" spans="2:23" ht="26.25" customHeight="1" x14ac:dyDescent="0.3">
      <c r="B16" s="53" t="s">
        <v>14</v>
      </c>
      <c r="C16" s="14">
        <v>8522</v>
      </c>
      <c r="D16" s="3">
        <v>4072</v>
      </c>
      <c r="E16" s="15">
        <v>4451</v>
      </c>
      <c r="F16" s="10">
        <v>5355</v>
      </c>
      <c r="G16" s="3">
        <v>2929</v>
      </c>
      <c r="H16" s="3">
        <v>2426</v>
      </c>
      <c r="I16" s="4">
        <v>62.8</v>
      </c>
      <c r="J16" s="4">
        <v>71.900000000000006</v>
      </c>
      <c r="K16" s="19">
        <v>54.5</v>
      </c>
      <c r="L16" s="14">
        <v>5102</v>
      </c>
      <c r="M16" s="3">
        <v>2782</v>
      </c>
      <c r="N16" s="3">
        <v>2321</v>
      </c>
      <c r="O16" s="25">
        <f t="shared" si="1"/>
        <v>95.3</v>
      </c>
      <c r="P16" s="25">
        <f t="shared" si="2"/>
        <v>95</v>
      </c>
      <c r="Q16" s="26">
        <f t="shared" si="3"/>
        <v>95.7</v>
      </c>
      <c r="R16" s="10">
        <v>253</v>
      </c>
      <c r="S16" s="3">
        <v>148</v>
      </c>
      <c r="T16" s="3">
        <v>105</v>
      </c>
      <c r="U16" s="25">
        <v>4.7</v>
      </c>
      <c r="V16" s="25">
        <v>5</v>
      </c>
      <c r="W16" s="30">
        <v>4.3</v>
      </c>
    </row>
    <row r="17" spans="2:23" ht="26.25" customHeight="1" x14ac:dyDescent="0.3">
      <c r="B17" s="53" t="s">
        <v>15</v>
      </c>
      <c r="C17" s="14">
        <v>8516</v>
      </c>
      <c r="D17" s="3">
        <v>4068</v>
      </c>
      <c r="E17" s="15">
        <v>4448</v>
      </c>
      <c r="F17" s="10">
        <v>5330</v>
      </c>
      <c r="G17" s="3">
        <v>2914</v>
      </c>
      <c r="H17" s="3">
        <v>2416</v>
      </c>
      <c r="I17" s="4">
        <v>62.6</v>
      </c>
      <c r="J17" s="4">
        <v>71.599999999999994</v>
      </c>
      <c r="K17" s="19">
        <v>54.3</v>
      </c>
      <c r="L17" s="14">
        <v>5066</v>
      </c>
      <c r="M17" s="3">
        <v>2762</v>
      </c>
      <c r="N17" s="3">
        <v>2305</v>
      </c>
      <c r="O17" s="25">
        <f t="shared" si="1"/>
        <v>95</v>
      </c>
      <c r="P17" s="25">
        <f t="shared" si="2"/>
        <v>94.8</v>
      </c>
      <c r="Q17" s="26">
        <f t="shared" si="3"/>
        <v>95.4</v>
      </c>
      <c r="R17" s="10">
        <v>264</v>
      </c>
      <c r="S17" s="3">
        <v>152</v>
      </c>
      <c r="T17" s="3">
        <v>112</v>
      </c>
      <c r="U17" s="25">
        <v>5</v>
      </c>
      <c r="V17" s="25">
        <v>5.2</v>
      </c>
      <c r="W17" s="30">
        <v>4.5999999999999996</v>
      </c>
    </row>
    <row r="18" spans="2:23" ht="26.25" customHeight="1" thickBot="1" x14ac:dyDescent="0.35">
      <c r="B18" s="54" t="s">
        <v>16</v>
      </c>
      <c r="C18" s="16">
        <v>8510</v>
      </c>
      <c r="D18" s="5">
        <v>4065</v>
      </c>
      <c r="E18" s="17">
        <v>4446</v>
      </c>
      <c r="F18" s="11">
        <v>5311</v>
      </c>
      <c r="G18" s="5">
        <v>2893</v>
      </c>
      <c r="H18" s="5">
        <v>2419</v>
      </c>
      <c r="I18" s="6">
        <v>62.4</v>
      </c>
      <c r="J18" s="6">
        <v>71.2</v>
      </c>
      <c r="K18" s="20">
        <v>54.4</v>
      </c>
      <c r="L18" s="16">
        <v>5050</v>
      </c>
      <c r="M18" s="5">
        <v>2754</v>
      </c>
      <c r="N18" s="5">
        <v>2296</v>
      </c>
      <c r="O18" s="27">
        <f t="shared" si="1"/>
        <v>95.1</v>
      </c>
      <c r="P18" s="27">
        <f t="shared" si="2"/>
        <v>95.2</v>
      </c>
      <c r="Q18" s="28">
        <f t="shared" si="3"/>
        <v>94.9</v>
      </c>
      <c r="R18" s="11">
        <v>262</v>
      </c>
      <c r="S18" s="5">
        <v>139</v>
      </c>
      <c r="T18" s="5">
        <v>123</v>
      </c>
      <c r="U18" s="27">
        <v>4.9000000000000004</v>
      </c>
      <c r="V18" s="27">
        <v>4.8</v>
      </c>
      <c r="W18" s="31">
        <v>5.0999999999999996</v>
      </c>
    </row>
    <row r="19" spans="2:23" x14ac:dyDescent="0.3">
      <c r="B19" s="21" t="s">
        <v>25</v>
      </c>
    </row>
  </sheetData>
  <mergeCells count="9">
    <mergeCell ref="U3:W3"/>
    <mergeCell ref="O3:Q3"/>
    <mergeCell ref="R3:T3"/>
    <mergeCell ref="B3:B4"/>
    <mergeCell ref="B1:W1"/>
    <mergeCell ref="C3:E3"/>
    <mergeCell ref="F3:H3"/>
    <mergeCell ref="I3:K3"/>
    <mergeCell ref="L3:N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2018-10-17T09:28:23Z</dcterms:created>
  <dcterms:modified xsi:type="dcterms:W3CDTF">2018-10-17T09:46:00Z</dcterms:modified>
</cp:coreProperties>
</file>