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19125" windowHeight="10560" tabRatio="879"/>
  </bookViews>
  <sheets>
    <sheet name="비상구지킴이" sheetId="15" r:id="rId1"/>
    <sheet name="비상구단속" sheetId="13" r:id="rId2"/>
    <sheet name="안전점검의날" sheetId="14" r:id="rId3"/>
    <sheet name="기타" sheetId="16" r:id="rId4"/>
    <sheet name="캠페인운영" sheetId="17" r:id="rId5"/>
  </sheets>
  <calcPr calcId="125725"/>
</workbook>
</file>

<file path=xl/calcChain.xml><?xml version="1.0" encoding="utf-8"?>
<calcChain xmlns="http://schemas.openxmlformats.org/spreadsheetml/2006/main">
  <c r="G20" i="15"/>
  <c r="B13" i="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12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H47" i="14"/>
  <c r="B20" i="15"/>
  <c r="C20"/>
  <c r="D20"/>
  <c r="E20"/>
  <c r="F20"/>
  <c r="H20"/>
  <c r="I20"/>
  <c r="D47" i="14" l="1"/>
  <c r="B53" i="1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M51"/>
  <c r="B52"/>
  <c r="C11" i="14"/>
  <c r="E11"/>
  <c r="F11"/>
  <c r="G11"/>
  <c r="H11"/>
  <c r="J11"/>
  <c r="K11"/>
  <c r="B11"/>
  <c r="C51" i="13"/>
  <c r="K51"/>
  <c r="I51"/>
  <c r="F51"/>
  <c r="A16" i="17"/>
  <c r="A12"/>
  <c r="B8"/>
  <c r="A8" s="1"/>
  <c r="R11" i="13"/>
  <c r="S11"/>
  <c r="T11"/>
  <c r="U11"/>
  <c r="C13"/>
  <c r="G13"/>
  <c r="M13"/>
  <c r="C14"/>
  <c r="G14"/>
  <c r="M14"/>
  <c r="C15"/>
  <c r="G15"/>
  <c r="M15"/>
  <c r="C16"/>
  <c r="G16"/>
  <c r="M16"/>
  <c r="C36"/>
  <c r="G36"/>
  <c r="M36"/>
  <c r="C37"/>
  <c r="G37"/>
  <c r="M37"/>
  <c r="C38"/>
  <c r="G38"/>
  <c r="M38"/>
  <c r="C39"/>
  <c r="G39"/>
  <c r="M39"/>
  <c r="C40"/>
  <c r="G40"/>
  <c r="M40"/>
  <c r="C41"/>
  <c r="G41"/>
  <c r="M41"/>
  <c r="C42"/>
  <c r="G42"/>
  <c r="M42"/>
  <c r="B51" l="1"/>
  <c r="B20" i="16"/>
  <c r="A20"/>
  <c r="A14"/>
  <c r="A10"/>
  <c r="A31" i="15" l="1"/>
  <c r="B14"/>
  <c r="A14" s="1"/>
  <c r="B10"/>
  <c r="D11" i="14" l="1"/>
  <c r="A46" i="13" l="1"/>
  <c r="M12"/>
  <c r="M11" s="1"/>
  <c r="G12"/>
  <c r="C12"/>
  <c r="C11" s="1"/>
  <c r="Q11"/>
  <c r="P11"/>
  <c r="O11"/>
  <c r="N11"/>
  <c r="L11"/>
  <c r="K11"/>
  <c r="J11"/>
  <c r="I11"/>
  <c r="H11"/>
  <c r="F11"/>
  <c r="E11"/>
  <c r="D11"/>
  <c r="B11"/>
  <c r="G11" l="1"/>
</calcChain>
</file>

<file path=xl/comments1.xml><?xml version="1.0" encoding="utf-8"?>
<comments xmlns="http://schemas.openxmlformats.org/spreadsheetml/2006/main">
  <authors>
    <author>SEC</author>
  </authors>
  <commentList>
    <comment ref="A45" authorId="0">
      <text>
        <r>
          <rPr>
            <b/>
            <sz val="14"/>
            <color indexed="81"/>
            <rFont val="맑은 고딕"/>
            <family val="3"/>
            <charset val="129"/>
            <scheme val="minor"/>
          </rPr>
          <t>2015년 예방소방행정통계
나.[3-1] 고층건축물 통계
공동주택 중 아파트만 제외
(기숙사 포함)</t>
        </r>
      </text>
    </comment>
  </commentList>
</comments>
</file>

<file path=xl/sharedStrings.xml><?xml version="1.0" encoding="utf-8"?>
<sst xmlns="http://schemas.openxmlformats.org/spreadsheetml/2006/main" count="326" uniqueCount="204">
  <si>
    <t>계</t>
  </si>
  <si>
    <t>기타</t>
  </si>
  <si>
    <t>현지시정</t>
  </si>
  <si>
    <t>구분</t>
  </si>
  <si>
    <t>계</t>
    <phoneticPr fontId="3" type="noConversion"/>
  </si>
  <si>
    <t>소계</t>
  </si>
  <si>
    <t>건수</t>
  </si>
  <si>
    <t>명</t>
  </si>
  <si>
    <t>  나. 대 상</t>
  </si>
  <si>
    <t>개소</t>
  </si>
  <si>
    <t>회</t>
  </si>
  <si>
    <t>소방공무원</t>
  </si>
  <si>
    <t>의용소방대원</t>
  </si>
  <si>
    <t>사회복무요원</t>
  </si>
  <si>
    <t>기타인원</t>
  </si>
  <si>
    <t>기타 인원</t>
  </si>
  <si>
    <t>예방과</t>
  </si>
  <si>
    <t>기타과 또는 외근</t>
  </si>
  <si>
    <t xml:space="preserve">관계인 등 계도 및 </t>
  </si>
  <si>
    <t>소방시설 교육</t>
  </si>
  <si>
    <t>안내문 배포․설명</t>
  </si>
  <si>
    <t>소방대상물</t>
  </si>
  <si>
    <t>다중이용업소</t>
  </si>
  <si>
    <t>소방시설
완공필증</t>
  </si>
  <si>
    <t>안전시설 등
완비증명</t>
  </si>
  <si>
    <t>인원</t>
    <phoneticPr fontId="3" type="noConversion"/>
  </si>
  <si>
    <t>  다. 조편성</t>
    <phoneticPr fontId="3" type="noConversion"/>
  </si>
  <si>
    <t xml:space="preserve">  라. 연인원                                    </t>
    <phoneticPr fontId="3" type="noConversion"/>
  </si>
  <si>
    <t xml:space="preserve">    ※ 기타인원 : </t>
    <phoneticPr fontId="3" type="noConversion"/>
  </si>
  <si>
    <t>  마. 추진실적</t>
    <phoneticPr fontId="3" type="noConversion"/>
  </si>
  <si>
    <t> ○ 다중이용업소 소방안전교육</t>
    <phoneticPr fontId="3" type="noConversion"/>
  </si>
  <si>
    <t> ○ 공문발송 시 안내문 첨부</t>
    <phoneticPr fontId="3" type="noConversion"/>
  </si>
  <si>
    <t>구분</t>
    <phoneticPr fontId="16" type="noConversion"/>
  </si>
  <si>
    <t>개반</t>
    <phoneticPr fontId="16" type="noConversion"/>
  </si>
  <si>
    <t>인원</t>
    <phoneticPr fontId="16" type="noConversion"/>
  </si>
  <si>
    <t>편성인원</t>
    <phoneticPr fontId="16" type="noConversion"/>
  </si>
  <si>
    <t>□ 검사결과</t>
    <phoneticPr fontId="16" type="noConversion"/>
  </si>
  <si>
    <t>구  분</t>
    <phoneticPr fontId="16" type="noConversion"/>
  </si>
  <si>
    <t>대상</t>
    <phoneticPr fontId="16" type="noConversion"/>
  </si>
  <si>
    <t>점검결과(대상)</t>
    <phoneticPr fontId="16" type="noConversion"/>
  </si>
  <si>
    <t>불량내역(건수)</t>
    <phoneticPr fontId="16" type="noConversion"/>
  </si>
  <si>
    <t>계</t>
    <phoneticPr fontId="16" type="noConversion"/>
  </si>
  <si>
    <t>양호</t>
    <phoneticPr fontId="16" type="noConversion"/>
  </si>
  <si>
    <t>불량</t>
    <phoneticPr fontId="16" type="noConversion"/>
  </si>
  <si>
    <t>미실시</t>
    <phoneticPr fontId="16" type="noConversion"/>
  </si>
  <si>
    <t>소방</t>
    <phoneticPr fontId="16" type="noConversion"/>
  </si>
  <si>
    <t>건축</t>
    <phoneticPr fontId="16" type="noConversion"/>
  </si>
  <si>
    <t>전기</t>
    <phoneticPr fontId="16" type="noConversion"/>
  </si>
  <si>
    <t>가스</t>
    <phoneticPr fontId="16" type="noConversion"/>
  </si>
  <si>
    <t>기타</t>
    <phoneticPr fontId="16" type="noConversion"/>
  </si>
  <si>
    <t>과태료</t>
    <phoneticPr fontId="16" type="noConversion"/>
  </si>
  <si>
    <t>과태료+
시정명령</t>
    <phoneticPr fontId="16" type="noConversion"/>
  </si>
  <si>
    <t>기관
통보</t>
    <phoneticPr fontId="16" type="noConversion"/>
  </si>
  <si>
    <t>건수</t>
    <phoneticPr fontId="16" type="noConversion"/>
  </si>
  <si>
    <t>명</t>
    <phoneticPr fontId="16" type="noConversion"/>
  </si>
  <si>
    <t>백화점</t>
    <phoneticPr fontId="16" type="noConversion"/>
  </si>
  <si>
    <t>□ 미실시사유</t>
    <phoneticPr fontId="16" type="noConversion"/>
  </si>
  <si>
    <t>폐업</t>
    <phoneticPr fontId="16" type="noConversion"/>
  </si>
  <si>
    <t>휴업</t>
    <phoneticPr fontId="16" type="noConversion"/>
  </si>
  <si>
    <t>폐문
(시건)</t>
    <phoneticPr fontId="16" type="noConversion"/>
  </si>
  <si>
    <t>공사중</t>
    <phoneticPr fontId="16" type="noConversion"/>
  </si>
  <si>
    <t>공가</t>
    <phoneticPr fontId="16" type="noConversion"/>
  </si>
  <si>
    <t>장기
시건</t>
    <phoneticPr fontId="16" type="noConversion"/>
  </si>
  <si>
    <t>제외
대상</t>
    <phoneticPr fontId="16" type="noConversion"/>
  </si>
  <si>
    <t>소재
불명</t>
    <phoneticPr fontId="16" type="noConversion"/>
  </si>
  <si>
    <t>업종
변경</t>
    <phoneticPr fontId="16" type="noConversion"/>
  </si>
  <si>
    <t>건물
철거</t>
    <phoneticPr fontId="16" type="noConversion"/>
  </si>
  <si>
    <t>중복</t>
    <phoneticPr fontId="16" type="noConversion"/>
  </si>
  <si>
    <t>□ 현지시정 세부내역</t>
    <phoneticPr fontId="16" type="noConversion"/>
  </si>
  <si>
    <t>현지시정 세부내용</t>
    <phoneticPr fontId="16" type="noConversion"/>
  </si>
  <si>
    <t>복도, 계단 및 비상구 앞
물건적치 등 장애물 제거</t>
    <phoneticPr fontId="16" type="noConversion"/>
  </si>
  <si>
    <t>방화문 자동폐쇄장치
(도어체크) 기능 복구</t>
    <phoneticPr fontId="16" type="noConversion"/>
  </si>
  <si>
    <t>소화기 분산
배치</t>
    <phoneticPr fontId="16" type="noConversion"/>
  </si>
  <si>
    <t>피난기구 앞
장애물 제거</t>
    <phoneticPr fontId="16" type="noConversion"/>
  </si>
  <si>
    <t>총계</t>
    <phoneticPr fontId="16" type="noConversion"/>
  </si>
  <si>
    <t>연인원</t>
    <phoneticPr fontId="16" type="noConversion"/>
  </si>
  <si>
    <t>소방안전교육</t>
    <phoneticPr fontId="3" type="noConversion"/>
  </si>
  <si>
    <t>개소</t>
    <phoneticPr fontId="3" type="noConversion"/>
  </si>
  <si>
    <t>소방안전관리자 등
 선임</t>
    <phoneticPr fontId="3" type="noConversion"/>
  </si>
  <si>
    <t>각종 외부
발송문서</t>
    <phoneticPr fontId="3" type="noConversion"/>
  </si>
  <si>
    <t>2. 민원접점에서 실시한 비상구 안전관리 홍보</t>
    <phoneticPr fontId="3" type="noConversion"/>
  </si>
  <si>
    <t>계</t>
    <phoneticPr fontId="2" type="noConversion"/>
  </si>
  <si>
    <t>공한문</t>
    <phoneticPr fontId="2" type="noConversion"/>
  </si>
  <si>
    <t>기타</t>
    <phoneticPr fontId="2" type="noConversion"/>
  </si>
  <si>
    <t>□ 관계인 간담회 등 실적</t>
    <phoneticPr fontId="2" type="noConversion"/>
  </si>
  <si>
    <t>백화점</t>
    <phoneticPr fontId="2" type="noConversion"/>
  </si>
  <si>
    <t>할인점</t>
    <phoneticPr fontId="2" type="noConversion"/>
  </si>
  <si>
    <t>대상</t>
    <phoneticPr fontId="2" type="noConversion"/>
  </si>
  <si>
    <t>인원</t>
    <phoneticPr fontId="2" type="noConversion"/>
  </si>
  <si>
    <t>□ 보도매체를 이용한 홍보</t>
    <phoneticPr fontId="2" type="noConversion"/>
  </si>
  <si>
    <t>TV</t>
    <phoneticPr fontId="2" type="noConversion"/>
  </si>
  <si>
    <t>일간지</t>
    <phoneticPr fontId="2" type="noConversion"/>
  </si>
  <si>
    <t>교통방송</t>
    <phoneticPr fontId="2" type="noConversion"/>
  </si>
  <si>
    <t>인터넷신문</t>
    <phoneticPr fontId="2" type="noConversion"/>
  </si>
  <si>
    <t>□ 비상구 안전관리 당부 공한문 또는 이메일링 발송</t>
    <phoneticPr fontId="2" type="noConversion"/>
  </si>
  <si>
    <t>이메일링</t>
    <phoneticPr fontId="2" type="noConversion"/>
  </si>
  <si>
    <t>□ 래핑광고 등 비상구 인식장애 제거 추진 실적</t>
    <phoneticPr fontId="2" type="noConversion"/>
  </si>
  <si>
    <t>제거(건)</t>
    <phoneticPr fontId="2" type="noConversion"/>
  </si>
  <si>
    <t>제거</t>
    <phoneticPr fontId="2" type="noConversion"/>
  </si>
  <si>
    <t>□ 1년간 피난방화시설 3회 적발 대상</t>
    <phoneticPr fontId="2" type="noConversion"/>
  </si>
  <si>
    <t>개소</t>
    <phoneticPr fontId="2" type="noConversion"/>
  </si>
  <si>
    <t>할인점</t>
    <phoneticPr fontId="3" type="noConversion"/>
  </si>
  <si>
    <t>복합쇼핑몰</t>
    <phoneticPr fontId="3" type="noConversion"/>
  </si>
  <si>
    <t>터미널</t>
    <phoneticPr fontId="3" type="noConversion"/>
  </si>
  <si>
    <t>지하연계복합건축물</t>
    <phoneticPr fontId="3" type="noConversion"/>
  </si>
  <si>
    <t>기타(특정소방대상물)</t>
    <phoneticPr fontId="3" type="noConversion"/>
  </si>
  <si>
    <t>휴게음식점</t>
    <phoneticPr fontId="3" type="noConversion"/>
  </si>
  <si>
    <t>제과점</t>
    <phoneticPr fontId="3" type="noConversion"/>
  </si>
  <si>
    <t>일반음식점(클럽등)</t>
    <phoneticPr fontId="3" type="noConversion"/>
  </si>
  <si>
    <t>일반음식점(기타)</t>
    <phoneticPr fontId="3" type="noConversion"/>
  </si>
  <si>
    <t>유흥주점(나이트클럽)</t>
    <phoneticPr fontId="3" type="noConversion"/>
  </si>
  <si>
    <t>유흥주점(카바레)</t>
    <phoneticPr fontId="3" type="noConversion"/>
  </si>
  <si>
    <t>유흥주점(기타)</t>
    <phoneticPr fontId="3" type="noConversion"/>
  </si>
  <si>
    <t>단란주점</t>
    <phoneticPr fontId="3" type="noConversion"/>
  </si>
  <si>
    <t>영화상영관</t>
    <phoneticPr fontId="3" type="noConversion"/>
  </si>
  <si>
    <t>비디오물감상실</t>
    <phoneticPr fontId="3" type="noConversion"/>
  </si>
  <si>
    <t>비디오물소극장</t>
    <phoneticPr fontId="3" type="noConversion"/>
  </si>
  <si>
    <t>학원</t>
    <phoneticPr fontId="3" type="noConversion"/>
  </si>
  <si>
    <t>목욕장</t>
    <phoneticPr fontId="3" type="noConversion"/>
  </si>
  <si>
    <t>게임제공업</t>
    <phoneticPr fontId="3" type="noConversion"/>
  </si>
  <si>
    <t>PC방</t>
    <phoneticPr fontId="3" type="noConversion"/>
  </si>
  <si>
    <t>복합유통게임제공업</t>
    <phoneticPr fontId="3" type="noConversion"/>
  </si>
  <si>
    <t>노래연습장</t>
    <phoneticPr fontId="3" type="noConversion"/>
  </si>
  <si>
    <t>산후조리원</t>
    <phoneticPr fontId="3" type="noConversion"/>
  </si>
  <si>
    <t>권총사격장</t>
    <phoneticPr fontId="3" type="noConversion"/>
  </si>
  <si>
    <t>골프연습장</t>
    <phoneticPr fontId="3" type="noConversion"/>
  </si>
  <si>
    <t>안마시술소</t>
    <phoneticPr fontId="3" type="noConversion"/>
  </si>
  <si>
    <t>고시원</t>
    <phoneticPr fontId="3" type="noConversion"/>
  </si>
  <si>
    <t>전화방 및 화상대화방</t>
    <phoneticPr fontId="3" type="noConversion"/>
  </si>
  <si>
    <t>수면방</t>
    <phoneticPr fontId="16" type="noConversion"/>
  </si>
  <si>
    <t>콜라텍</t>
    <phoneticPr fontId="16" type="noConversion"/>
  </si>
  <si>
    <t>대상</t>
    <phoneticPr fontId="3" type="noConversion"/>
  </si>
  <si>
    <t>현지시정</t>
    <phoneticPr fontId="16" type="noConversion"/>
  </si>
  <si>
    <t>대상</t>
    <phoneticPr fontId="3" type="noConversion"/>
  </si>
  <si>
    <t>소방교육</t>
    <phoneticPr fontId="16" type="noConversion"/>
  </si>
  <si>
    <t>□ 단속반 편성 및 연인원</t>
    <phoneticPr fontId="16" type="noConversion"/>
  </si>
  <si>
    <t>실시대상</t>
    <phoneticPr fontId="3" type="noConversion"/>
  </si>
  <si>
    <t>□ 점검반 편성 및 연인원</t>
    <phoneticPr fontId="16" type="noConversion"/>
  </si>
  <si>
    <t>계</t>
    <phoneticPr fontId="3" type="noConversion"/>
  </si>
  <si>
    <t>소방
공무원</t>
    <phoneticPr fontId="3" type="noConversion"/>
  </si>
  <si>
    <t>의용
소방대원</t>
    <phoneticPr fontId="3" type="noConversion"/>
  </si>
  <si>
    <t>개반</t>
    <phoneticPr fontId="3" type="noConversion"/>
  </si>
  <si>
    <t>소방공무원</t>
    <phoneticPr fontId="3" type="noConversion"/>
  </si>
  <si>
    <t>소계</t>
    <phoneticPr fontId="3" type="noConversion"/>
  </si>
  <si>
    <t>소방방재청</t>
    <phoneticPr fontId="3" type="noConversion"/>
  </si>
  <si>
    <t>서울본부</t>
    <phoneticPr fontId="23" type="noConversion"/>
  </si>
  <si>
    <t>소방서</t>
    <phoneticPr fontId="23" type="noConversion"/>
  </si>
  <si>
    <t>2. 인원 및 차량</t>
    <phoneticPr fontId="23" type="noConversion"/>
  </si>
  <si>
    <t>의소대</t>
    <phoneticPr fontId="3" type="noConversion"/>
  </si>
  <si>
    <t>사회복무요원</t>
    <phoneticPr fontId="3" type="noConversion"/>
  </si>
  <si>
    <t>민간</t>
    <phoneticPr fontId="3" type="noConversion"/>
  </si>
  <si>
    <t>구청</t>
    <phoneticPr fontId="3" type="noConversion"/>
  </si>
  <si>
    <t>기타</t>
    <phoneticPr fontId="3" type="noConversion"/>
  </si>
  <si>
    <t>차량</t>
    <phoneticPr fontId="3" type="noConversion"/>
  </si>
  <si>
    <t>3. 장소</t>
    <phoneticPr fontId="23" type="noConversion"/>
  </si>
  <si>
    <t>계</t>
    <phoneticPr fontId="23" type="noConversion"/>
  </si>
  <si>
    <t>역사주변</t>
    <phoneticPr fontId="23" type="noConversion"/>
  </si>
  <si>
    <t>백화점</t>
    <phoneticPr fontId="23" type="noConversion"/>
  </si>
  <si>
    <t>할인점</t>
    <phoneticPr fontId="23" type="noConversion"/>
  </si>
  <si>
    <t>영화관</t>
    <phoneticPr fontId="23" type="noConversion"/>
  </si>
  <si>
    <t>시장</t>
    <phoneticPr fontId="23" type="noConversion"/>
  </si>
  <si>
    <t>기타</t>
    <phoneticPr fontId="23" type="noConversion"/>
  </si>
  <si>
    <t>4. 실시내용</t>
    <phoneticPr fontId="23" type="noConversion"/>
  </si>
  <si>
    <t>리흘렛배포</t>
    <phoneticPr fontId="23" type="noConversion"/>
  </si>
  <si>
    <t>화재예방
안내문</t>
    <phoneticPr fontId="23" type="noConversion"/>
  </si>
  <si>
    <t>비상구
안내문</t>
    <phoneticPr fontId="23" type="noConversion"/>
  </si>
  <si>
    <t>스티커</t>
    <phoneticPr fontId="23" type="noConversion"/>
  </si>
  <si>
    <t>포스터</t>
    <phoneticPr fontId="23" type="noConversion"/>
  </si>
  <si>
    <t>복합쇼핑몰</t>
    <phoneticPr fontId="2" type="noConversion"/>
  </si>
  <si>
    <t>기타(다중이용업소)</t>
    <phoneticPr fontId="2" type="noConversion"/>
  </si>
  <si>
    <t>5. 비상구 안전지킴이 서명</t>
    <phoneticPr fontId="23" type="noConversion"/>
  </si>
  <si>
    <t>횟수</t>
    <phoneticPr fontId="23" type="noConversion"/>
  </si>
  <si>
    <t>비상구 지킴이 추진실적 결과보고</t>
    <phoneticPr fontId="3" type="noConversion"/>
  </si>
  <si>
    <t>비상구 안전점검의 날 결과</t>
    <phoneticPr fontId="16" type="noConversion"/>
  </si>
  <si>
    <t>비상구 안전점검의 날 캠페인 결과</t>
    <phoneticPr fontId="3" type="noConversion"/>
  </si>
  <si>
    <t>관계인 간담회 등 실적</t>
    <phoneticPr fontId="2" type="noConversion"/>
  </si>
  <si>
    <t>인원</t>
    <phoneticPr fontId="23" type="noConversion"/>
  </si>
  <si>
    <t>기타</t>
    <phoneticPr fontId="3" type="noConversion"/>
  </si>
  <si>
    <t>운영대상</t>
  </si>
  <si>
    <t>운영 횟수</t>
  </si>
  <si>
    <t>참여 인원</t>
  </si>
  <si>
    <t>누계</t>
  </si>
  <si>
    <t>1회</t>
  </si>
  <si>
    <t>2회</t>
  </si>
  <si>
    <t>3회</t>
  </si>
  <si>
    <t>10명이내</t>
  </si>
  <si>
    <t>11～30명</t>
  </si>
  <si>
    <t>□ 현지시정 세부내역</t>
    <phoneticPr fontId="16" type="noConversion"/>
  </si>
  <si>
    <t>□ 고층건축물 클린데이 운영</t>
    <phoneticPr fontId="16" type="noConversion"/>
  </si>
  <si>
    <t>월계</t>
    <phoneticPr fontId="2" type="noConversion"/>
  </si>
  <si>
    <t>30명 이상</t>
    <phoneticPr fontId="3" type="noConversion"/>
  </si>
  <si>
    <t>고층건축물 대상수
(동별기준)</t>
    <phoneticPr fontId="3" type="noConversion"/>
  </si>
  <si>
    <t>조치
명령</t>
    <phoneticPr fontId="16" type="noConversion"/>
  </si>
  <si>
    <t>비상구 등 특별단속 결과</t>
    <phoneticPr fontId="16" type="noConversion"/>
  </si>
  <si>
    <t>1. 『비상구 지킴이』 활동</t>
    <phoneticPr fontId="3" type="noConversion"/>
  </si>
  <si>
    <t>  가. 기 간 : 2015. 3. 1. ~ 3. 31.</t>
    <phoneticPr fontId="3" type="noConversion"/>
  </si>
  <si>
    <t>00소방서</t>
    <phoneticPr fontId="16" type="noConversion"/>
  </si>
  <si>
    <t>□ 기 간 : 2015. 3. 1. ~ 3. 31</t>
    <phoneticPr fontId="16" type="noConversion"/>
  </si>
  <si>
    <t>00소방서</t>
    <phoneticPr fontId="3" type="noConversion"/>
  </si>
  <si>
    <t>□ 기 간 : 2015. 3. 1. ~ 3. 31.</t>
    <phoneticPr fontId="3" type="noConversion"/>
  </si>
  <si>
    <t>1. 일시 : 2015. 3. 00. 00:00 ~ 00:00</t>
    <phoneticPr fontId="3" type="noConversion"/>
  </si>
  <si>
    <t>00소방서</t>
    <phoneticPr fontId="23" type="noConversion"/>
  </si>
  <si>
    <t>조치내역(개소)</t>
    <phoneticPr fontId="16" type="noConversion"/>
  </si>
  <si>
    <t>중화안전센터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</si>
</sst>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2"/>
      <color indexed="8"/>
      <name val="굴림체"/>
      <family val="3"/>
      <charset val="129"/>
    </font>
    <font>
      <sz val="12"/>
      <color indexed="8"/>
      <name val="08서울한강체 M"/>
      <family val="1"/>
      <charset val="129"/>
    </font>
    <font>
      <b/>
      <sz val="2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sz val="12"/>
      <name val="맑은 고딕"/>
      <family val="3"/>
      <charset val="129"/>
      <scheme val="minor"/>
    </font>
    <font>
      <sz val="22"/>
      <name val="휴먼옛체"/>
      <family val="1"/>
      <charset val="129"/>
    </font>
    <font>
      <sz val="8"/>
      <name val="돋움"/>
      <family val="3"/>
      <charset val="129"/>
    </font>
    <font>
      <b/>
      <sz val="12"/>
      <name val="궁서체"/>
      <family val="1"/>
      <charset val="129"/>
    </font>
    <font>
      <sz val="12"/>
      <name val="돋움"/>
      <family val="3"/>
      <charset val="129"/>
    </font>
    <font>
      <b/>
      <sz val="14"/>
      <color indexed="12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8"/>
      <color theme="3" tint="0.3999755851924192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4"/>
      <color indexed="8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FF0000"/>
      </left>
      <right/>
      <top style="double">
        <color rgb="FFFF0000"/>
      </top>
      <bottom style="thin">
        <color rgb="FF00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FF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FF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9" fillId="0" borderId="0">
      <alignment vertical="center"/>
    </xf>
  </cellStyleXfs>
  <cellXfs count="161">
    <xf numFmtId="0" fontId="0" fillId="0" borderId="0" xfId="0">
      <alignment vertical="center"/>
    </xf>
    <xf numFmtId="0" fontId="9" fillId="0" borderId="0" xfId="0" applyFont="1">
      <alignment vertical="center"/>
    </xf>
    <xf numFmtId="0" fontId="4" fillId="0" borderId="0" xfId="3">
      <alignment vertical="center"/>
    </xf>
    <xf numFmtId="0" fontId="4" fillId="0" borderId="0" xfId="3" applyAlignment="1">
      <alignment horizontal="right" vertical="center"/>
    </xf>
    <xf numFmtId="0" fontId="4" fillId="0" borderId="0" xfId="3" applyAlignment="1">
      <alignment horizontal="left" vertical="center"/>
    </xf>
    <xf numFmtId="0" fontId="4" fillId="0" borderId="0" xfId="3" applyAlignment="1">
      <alignment vertical="center"/>
    </xf>
    <xf numFmtId="0" fontId="6" fillId="2" borderId="2" xfId="3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0" fillId="0" borderId="0" xfId="3" applyFont="1" applyProtection="1">
      <alignment vertical="center"/>
      <protection locked="0"/>
    </xf>
    <xf numFmtId="0" fontId="10" fillId="0" borderId="0" xfId="3" applyFont="1" applyAlignment="1">
      <alignment horizontal="right" vertical="center"/>
    </xf>
    <xf numFmtId="0" fontId="11" fillId="0" borderId="0" xfId="3" applyFont="1" applyAlignment="1" applyProtection="1">
      <alignment vertical="center"/>
      <protection locked="0"/>
    </xf>
    <xf numFmtId="0" fontId="6" fillId="5" borderId="2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4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vertical="center"/>
      <protection locked="0"/>
    </xf>
    <xf numFmtId="0" fontId="6" fillId="5" borderId="2" xfId="3" applyFont="1" applyFill="1" applyBorder="1" applyAlignment="1">
      <alignment horizontal="center" vertical="center" wrapText="1"/>
    </xf>
    <xf numFmtId="0" fontId="4" fillId="5" borderId="2" xfId="3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 wrapText="1"/>
    </xf>
    <xf numFmtId="0" fontId="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4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0" fontId="24" fillId="0" borderId="0" xfId="3" applyFont="1" applyAlignment="1" applyProtection="1">
      <alignment vertical="center"/>
      <protection locked="0"/>
    </xf>
    <xf numFmtId="0" fontId="0" fillId="0" borderId="0" xfId="0" applyFill="1">
      <alignment vertical="center"/>
    </xf>
    <xf numFmtId="3" fontId="6" fillId="0" borderId="0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3" fontId="6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3" applyFont="1" applyFill="1" applyBorder="1" applyAlignment="1">
      <alignment horizontal="center" vertical="center" wrapText="1"/>
    </xf>
    <xf numFmtId="0" fontId="4" fillId="5" borderId="1" xfId="3" applyFill="1" applyBorder="1" applyAlignment="1">
      <alignment horizontal="center" vertical="center" wrapText="1"/>
    </xf>
    <xf numFmtId="0" fontId="4" fillId="5" borderId="16" xfId="3" applyFill="1" applyBorder="1" applyAlignment="1">
      <alignment horizontal="center" vertical="center" wrapText="1"/>
    </xf>
    <xf numFmtId="3" fontId="6" fillId="2" borderId="16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3" applyFont="1" applyFill="1" applyBorder="1" applyAlignment="1" applyProtection="1">
      <alignment horizontal="center" vertical="center" wrapText="1"/>
      <protection locked="0"/>
    </xf>
    <xf numFmtId="0" fontId="25" fillId="0" borderId="0" xfId="0" applyFont="1">
      <alignment vertical="center"/>
    </xf>
    <xf numFmtId="0" fontId="0" fillId="9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49" fontId="10" fillId="11" borderId="26" xfId="0" applyNumberFormat="1" applyFont="1" applyFill="1" applyBorder="1" applyAlignment="1">
      <alignment horizontal="center" vertical="center" wrapText="1"/>
    </xf>
    <xf numFmtId="0" fontId="27" fillId="12" borderId="27" xfId="0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23" applyFill="1" applyBorder="1" applyAlignment="1">
      <alignment horizontal="center" vertical="center"/>
    </xf>
    <xf numFmtId="0" fontId="30" fillId="0" borderId="1" xfId="2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shrinkToFit="1"/>
    </xf>
    <xf numFmtId="0" fontId="12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vertical="center"/>
      <protection locked="0"/>
    </xf>
    <xf numFmtId="0" fontId="6" fillId="5" borderId="2" xfId="3" applyFont="1" applyFill="1" applyBorder="1" applyAlignment="1">
      <alignment horizontal="center" vertical="center" wrapText="1"/>
    </xf>
    <xf numFmtId="0" fontId="4" fillId="5" borderId="2" xfId="3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4" fillId="5" borderId="5" xfId="3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15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 applyProtection="1">
      <alignment horizontal="center" vertical="center" wrapText="1"/>
      <protection locked="0"/>
    </xf>
    <xf numFmtId="0" fontId="6" fillId="5" borderId="13" xfId="3" applyFont="1" applyFill="1" applyBorder="1" applyAlignment="1" applyProtection="1">
      <alignment horizontal="center" vertical="center" wrapText="1"/>
      <protection locked="0"/>
    </xf>
    <xf numFmtId="0" fontId="6" fillId="5" borderId="14" xfId="3" applyFont="1" applyFill="1" applyBorder="1" applyAlignment="1" applyProtection="1">
      <alignment horizontal="center" vertical="center" wrapText="1"/>
      <protection locked="0"/>
    </xf>
    <xf numFmtId="0" fontId="6" fillId="5" borderId="15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4" fillId="0" borderId="0" xfId="3" applyAlignment="1" applyProtection="1">
      <alignment horizontal="right" vertical="center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2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8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25" xfId="0" applyFont="1" applyFill="1" applyBorder="1" applyAlignment="1">
      <alignment horizontal="center" vertical="center" wrapText="1"/>
    </xf>
    <xf numFmtId="0" fontId="27" fillId="9" borderId="20" xfId="0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3" applyFont="1" applyAlignment="1" applyProtection="1">
      <alignment horizontal="left" vertical="center"/>
      <protection locked="0"/>
    </xf>
    <xf numFmtId="0" fontId="24" fillId="0" borderId="0" xfId="3" applyFont="1" applyAlignment="1" applyProtection="1">
      <alignment vertical="center"/>
      <protection locked="0"/>
    </xf>
    <xf numFmtId="0" fontId="6" fillId="5" borderId="5" xfId="3" applyFont="1" applyFill="1" applyBorder="1" applyAlignment="1">
      <alignment horizontal="center" vertical="center" wrapText="1"/>
    </xf>
    <xf numFmtId="0" fontId="6" fillId="5" borderId="18" xfId="3" applyFont="1" applyFill="1" applyBorder="1" applyAlignment="1">
      <alignment horizontal="center" vertical="center" wrapText="1"/>
    </xf>
  </cellXfs>
  <cellStyles count="24">
    <cellStyle name="쉼표 [0] 10" xfId="6"/>
    <cellStyle name="쉼표 [0] 2" xfId="1"/>
    <cellStyle name="쉼표 [0] 3" xfId="2"/>
    <cellStyle name="쉼표 [0] 3 2" xfId="7"/>
    <cellStyle name="쉼표 [0] 3 3" xfId="21"/>
    <cellStyle name="쉼표 [0] 6" xfId="8"/>
    <cellStyle name="쉼표 [0] 9" xfId="9"/>
    <cellStyle name="표준" xfId="0" builtinId="0"/>
    <cellStyle name="표준 10" xfId="10"/>
    <cellStyle name="표준 11" xfId="11"/>
    <cellStyle name="표준 12" xfId="12"/>
    <cellStyle name="표준 2" xfId="3"/>
    <cellStyle name="표준 2 2" xfId="4"/>
    <cellStyle name="표준 2 2 2" xfId="5"/>
    <cellStyle name="표준 2 2 3" xfId="13"/>
    <cellStyle name="표준 2 2 4" xfId="22"/>
    <cellStyle name="표준 2 3" xfId="14"/>
    <cellStyle name="표준 3" xfId="15"/>
    <cellStyle name="표준 4" xfId="16"/>
    <cellStyle name="표준 5" xfId="17"/>
    <cellStyle name="표준 6" xfId="18"/>
    <cellStyle name="표준 7" xfId="23"/>
    <cellStyle name="표준 8" xfId="19"/>
    <cellStyle name="표준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95250</xdr:rowOff>
    </xdr:from>
    <xdr:to>
      <xdr:col>11</xdr:col>
      <xdr:colOff>657225</xdr:colOff>
      <xdr:row>25</xdr:row>
      <xdr:rowOff>190500</xdr:rowOff>
    </xdr:to>
    <xdr:sp macro="" textlink="">
      <xdr:nvSpPr>
        <xdr:cNvPr id="2" name="TextBox 1"/>
        <xdr:cNvSpPr txBox="1"/>
      </xdr:nvSpPr>
      <xdr:spPr>
        <a:xfrm>
          <a:off x="0" y="5334000"/>
          <a:ext cx="85534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ko-KR" sz="4000" b="1">
              <a:solidFill>
                <a:srgbClr val="FF0000"/>
              </a:solidFill>
            </a:rPr>
            <a:t>2014.11</a:t>
          </a:r>
          <a:r>
            <a:rPr lang="ko-KR" altLang="en-US" sz="4000" b="1" baseline="0">
              <a:solidFill>
                <a:srgbClr val="FF0000"/>
              </a:solidFill>
            </a:rPr>
            <a:t>월 </a:t>
          </a:r>
          <a:r>
            <a:rPr lang="en-US" altLang="ko-KR" sz="4000" b="1" baseline="0">
              <a:solidFill>
                <a:srgbClr val="FF0000"/>
              </a:solidFill>
            </a:rPr>
            <a:t>~ 2015.2</a:t>
          </a:r>
          <a:r>
            <a:rPr lang="ko-KR" altLang="en-US" sz="4000" b="1" baseline="0">
              <a:solidFill>
                <a:srgbClr val="FF0000"/>
              </a:solidFill>
            </a:rPr>
            <a:t>월만 작성</a:t>
          </a:r>
          <a:endParaRPr lang="ko-KR" altLang="en-US" sz="4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sqref="A1:I1"/>
    </sheetView>
  </sheetViews>
  <sheetFormatPr defaultRowHeight="16.5"/>
  <cols>
    <col min="1" max="1" width="11.75" customWidth="1"/>
  </cols>
  <sheetData>
    <row r="1" spans="1:10" ht="25.5">
      <c r="A1" s="105" t="s">
        <v>172</v>
      </c>
      <c r="B1" s="105"/>
      <c r="C1" s="105"/>
      <c r="D1" s="105"/>
      <c r="E1" s="105"/>
      <c r="F1" s="105"/>
      <c r="G1" s="105"/>
      <c r="H1" s="105"/>
      <c r="I1" s="105"/>
      <c r="J1" s="3"/>
    </row>
    <row r="2" spans="1:10">
      <c r="A2" s="106" t="s">
        <v>203</v>
      </c>
      <c r="B2" s="107"/>
      <c r="C2" s="107"/>
      <c r="D2" s="107"/>
      <c r="E2" s="107"/>
      <c r="F2" s="107"/>
      <c r="G2" s="107"/>
      <c r="H2" s="107"/>
      <c r="I2" s="107"/>
      <c r="J2" s="3"/>
    </row>
    <row r="3" spans="1:10" s="11" customFormat="1" ht="17.25">
      <c r="A3" s="108" t="s">
        <v>194</v>
      </c>
      <c r="B3" s="89"/>
      <c r="C3" s="89"/>
      <c r="D3" s="89"/>
      <c r="E3" s="89"/>
      <c r="F3" s="12"/>
      <c r="G3" s="12"/>
      <c r="H3" s="12"/>
      <c r="I3" s="12"/>
      <c r="J3" s="13"/>
    </row>
    <row r="4" spans="1:10" s="11" customFormat="1" ht="17.25">
      <c r="A4" s="88" t="s">
        <v>195</v>
      </c>
      <c r="B4" s="89"/>
      <c r="C4" s="89"/>
      <c r="D4" s="89"/>
      <c r="E4" s="89"/>
      <c r="F4" s="90"/>
      <c r="G4" s="90"/>
      <c r="H4" s="90"/>
      <c r="I4" s="90"/>
      <c r="J4" s="13"/>
    </row>
    <row r="5" spans="1:10" s="11" customFormat="1" ht="17.25">
      <c r="A5" s="109" t="s">
        <v>8</v>
      </c>
      <c r="B5" s="110"/>
      <c r="C5" s="110"/>
      <c r="D5" s="110"/>
      <c r="E5" s="110"/>
      <c r="F5" s="111"/>
      <c r="G5" s="111"/>
      <c r="H5" s="111"/>
      <c r="I5" s="111"/>
      <c r="J5" s="13"/>
    </row>
    <row r="6" spans="1:10">
      <c r="A6" s="9" t="s">
        <v>9</v>
      </c>
      <c r="B6" s="9" t="s">
        <v>10</v>
      </c>
      <c r="C6" s="4"/>
      <c r="D6" s="4"/>
      <c r="E6" s="4"/>
      <c r="F6" s="5"/>
      <c r="G6" s="5"/>
      <c r="H6" s="5"/>
      <c r="I6" s="5"/>
      <c r="J6" s="3"/>
    </row>
    <row r="7" spans="1:10">
      <c r="A7" s="8">
        <v>5</v>
      </c>
      <c r="B7" s="8">
        <v>1</v>
      </c>
      <c r="C7" s="4"/>
      <c r="D7" s="4"/>
      <c r="E7" s="4"/>
      <c r="F7" s="5"/>
      <c r="G7" s="5"/>
      <c r="H7" s="5"/>
      <c r="I7" s="5"/>
      <c r="J7" s="3"/>
    </row>
    <row r="8" spans="1:10" ht="17.25">
      <c r="A8" s="88" t="s">
        <v>26</v>
      </c>
      <c r="B8" s="89"/>
      <c r="C8" s="89"/>
      <c r="D8" s="89"/>
      <c r="E8" s="89"/>
      <c r="F8" s="90"/>
      <c r="G8" s="90"/>
      <c r="H8" s="90"/>
      <c r="I8" s="90"/>
      <c r="J8" s="3"/>
    </row>
    <row r="9" spans="1:10" ht="30">
      <c r="A9" s="37" t="s">
        <v>141</v>
      </c>
      <c r="B9" s="37" t="s">
        <v>138</v>
      </c>
      <c r="C9" s="37" t="s">
        <v>139</v>
      </c>
      <c r="D9" s="37" t="s">
        <v>140</v>
      </c>
      <c r="E9" s="9" t="s">
        <v>13</v>
      </c>
      <c r="F9" s="9" t="s">
        <v>14</v>
      </c>
      <c r="G9" s="5"/>
      <c r="H9" s="5"/>
      <c r="I9" s="5"/>
      <c r="J9" s="3"/>
    </row>
    <row r="10" spans="1:10">
      <c r="A10" s="52">
        <v>2</v>
      </c>
      <c r="B10" s="7">
        <f>SUM(C10:F10)</f>
        <v>5</v>
      </c>
      <c r="C10" s="8">
        <v>1</v>
      </c>
      <c r="D10" s="8">
        <v>4</v>
      </c>
      <c r="E10" s="8"/>
      <c r="F10" s="8"/>
      <c r="G10" s="5"/>
      <c r="H10" s="5"/>
      <c r="I10" s="5"/>
      <c r="J10" s="3"/>
    </row>
    <row r="11" spans="1:10" ht="17.25">
      <c r="A11" s="88" t="s">
        <v>27</v>
      </c>
      <c r="B11" s="89"/>
      <c r="C11" s="89"/>
      <c r="D11" s="89"/>
      <c r="E11" s="89"/>
      <c r="F11" s="90"/>
      <c r="G11" s="90"/>
      <c r="H11" s="90"/>
      <c r="I11" s="90"/>
      <c r="J11" s="3"/>
    </row>
    <row r="12" spans="1:10" ht="16.5" customHeight="1">
      <c r="A12" s="91" t="s">
        <v>0</v>
      </c>
      <c r="B12" s="91" t="s">
        <v>11</v>
      </c>
      <c r="C12" s="92"/>
      <c r="D12" s="92"/>
      <c r="E12" s="91" t="s">
        <v>12</v>
      </c>
      <c r="F12" s="91" t="s">
        <v>13</v>
      </c>
      <c r="G12" s="93" t="s">
        <v>15</v>
      </c>
      <c r="H12" s="2"/>
      <c r="I12" s="3"/>
    </row>
    <row r="13" spans="1:10" ht="30">
      <c r="A13" s="92"/>
      <c r="B13" s="9" t="s">
        <v>5</v>
      </c>
      <c r="C13" s="9" t="s">
        <v>16</v>
      </c>
      <c r="D13" s="9" t="s">
        <v>17</v>
      </c>
      <c r="E13" s="91"/>
      <c r="F13" s="91"/>
      <c r="G13" s="94"/>
      <c r="H13" s="2"/>
      <c r="I13" s="3"/>
    </row>
    <row r="14" spans="1:10">
      <c r="A14" s="7">
        <f>SUM(B14,E14:G14)</f>
        <v>15</v>
      </c>
      <c r="B14" s="7">
        <f>SUM(C14:D14)</f>
        <v>5</v>
      </c>
      <c r="C14" s="8"/>
      <c r="D14" s="8">
        <v>5</v>
      </c>
      <c r="E14" s="8">
        <v>10</v>
      </c>
      <c r="F14" s="8"/>
      <c r="G14" s="8"/>
      <c r="H14" s="2"/>
      <c r="I14" s="3"/>
    </row>
    <row r="15" spans="1:10" ht="17.25">
      <c r="A15" s="88" t="s">
        <v>28</v>
      </c>
      <c r="B15" s="89"/>
      <c r="C15" s="89"/>
      <c r="D15" s="89"/>
      <c r="E15" s="89"/>
      <c r="F15" s="90"/>
      <c r="G15" s="90"/>
      <c r="H15" s="90"/>
      <c r="I15" s="90"/>
      <c r="J15" s="3"/>
    </row>
    <row r="16" spans="1:10" ht="17.25">
      <c r="A16" s="88" t="s">
        <v>29</v>
      </c>
      <c r="B16" s="89"/>
      <c r="C16" s="89"/>
      <c r="D16" s="89"/>
      <c r="E16" s="89"/>
      <c r="F16" s="90"/>
      <c r="G16" s="90"/>
      <c r="H16" s="90"/>
      <c r="I16" s="90"/>
      <c r="J16" s="3"/>
    </row>
    <row r="17" spans="1:14">
      <c r="A17" s="91" t="s">
        <v>3</v>
      </c>
      <c r="B17" s="95" t="s">
        <v>2</v>
      </c>
      <c r="C17" s="96"/>
      <c r="D17" s="99" t="s">
        <v>18</v>
      </c>
      <c r="E17" s="100"/>
      <c r="F17" s="95" t="s">
        <v>19</v>
      </c>
      <c r="G17" s="96"/>
      <c r="H17" s="101" t="s">
        <v>1</v>
      </c>
      <c r="I17" s="102"/>
      <c r="J17" s="3"/>
      <c r="K17" s="2"/>
      <c r="L17" s="2"/>
      <c r="M17" s="2"/>
      <c r="N17" s="2"/>
    </row>
    <row r="18" spans="1:14">
      <c r="A18" s="91"/>
      <c r="B18" s="97"/>
      <c r="C18" s="98"/>
      <c r="D18" s="99" t="s">
        <v>20</v>
      </c>
      <c r="E18" s="100"/>
      <c r="F18" s="97"/>
      <c r="G18" s="98"/>
      <c r="H18" s="103"/>
      <c r="I18" s="104"/>
      <c r="J18" s="3"/>
      <c r="K18" s="2"/>
      <c r="L18" s="2"/>
      <c r="M18" s="2"/>
      <c r="N18" s="2"/>
    </row>
    <row r="19" spans="1:14">
      <c r="A19" s="91"/>
      <c r="B19" s="9" t="s">
        <v>9</v>
      </c>
      <c r="C19" s="9" t="s">
        <v>6</v>
      </c>
      <c r="D19" s="9" t="s">
        <v>9</v>
      </c>
      <c r="E19" s="9" t="s">
        <v>7</v>
      </c>
      <c r="F19" s="9" t="s">
        <v>9</v>
      </c>
      <c r="G19" s="9" t="s">
        <v>7</v>
      </c>
      <c r="H19" s="9" t="s">
        <v>9</v>
      </c>
      <c r="I19" s="9" t="s">
        <v>6</v>
      </c>
      <c r="J19" s="3"/>
      <c r="K19" s="2"/>
      <c r="L19" s="2"/>
      <c r="M19" s="2"/>
      <c r="N19" s="2"/>
    </row>
    <row r="20" spans="1:14">
      <c r="A20" s="6" t="s">
        <v>0</v>
      </c>
      <c r="B20" s="7">
        <f>B21+B22</f>
        <v>1</v>
      </c>
      <c r="C20" s="7">
        <f t="shared" ref="C20:I20" si="0">C21+C22</f>
        <v>2</v>
      </c>
      <c r="D20" s="7">
        <f t="shared" si="0"/>
        <v>5</v>
      </c>
      <c r="E20" s="7">
        <f t="shared" si="0"/>
        <v>13</v>
      </c>
      <c r="F20" s="7">
        <f t="shared" si="0"/>
        <v>5</v>
      </c>
      <c r="G20" s="7">
        <f t="shared" si="0"/>
        <v>13</v>
      </c>
      <c r="H20" s="7">
        <f t="shared" si="0"/>
        <v>0</v>
      </c>
      <c r="I20" s="7">
        <f t="shared" si="0"/>
        <v>0</v>
      </c>
      <c r="J20" s="3"/>
      <c r="K20" s="2"/>
      <c r="L20" s="2"/>
      <c r="M20" s="2"/>
      <c r="N20" s="2"/>
    </row>
    <row r="21" spans="1:14">
      <c r="A21" s="6" t="s">
        <v>21</v>
      </c>
      <c r="B21" s="8"/>
      <c r="C21" s="8"/>
      <c r="D21" s="8"/>
      <c r="E21" s="8"/>
      <c r="F21" s="8"/>
      <c r="G21" s="8"/>
      <c r="H21" s="8"/>
      <c r="I21" s="8"/>
      <c r="J21" s="3"/>
      <c r="K21" s="2"/>
      <c r="L21" s="2"/>
      <c r="M21" s="2"/>
      <c r="N21" s="2"/>
    </row>
    <row r="22" spans="1:14">
      <c r="A22" s="87" t="s">
        <v>22</v>
      </c>
      <c r="B22" s="8">
        <v>1</v>
      </c>
      <c r="C22" s="8">
        <v>2</v>
      </c>
      <c r="D22" s="8">
        <v>5</v>
      </c>
      <c r="E22" s="8">
        <v>13</v>
      </c>
      <c r="F22" s="8">
        <v>5</v>
      </c>
      <c r="G22" s="8">
        <v>13</v>
      </c>
      <c r="H22" s="8"/>
      <c r="I22" s="8"/>
      <c r="J22" s="3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4" ht="17.25">
      <c r="A25" s="14" t="s">
        <v>80</v>
      </c>
      <c r="B25" s="14"/>
      <c r="C25" s="14"/>
      <c r="D25" s="14"/>
      <c r="E25" s="14"/>
      <c r="F25" s="14"/>
      <c r="G25" s="14"/>
      <c r="H25" s="14"/>
      <c r="I25" s="14"/>
      <c r="J25" s="3"/>
    </row>
    <row r="26" spans="1:14" ht="17.25">
      <c r="A26" s="88" t="s">
        <v>30</v>
      </c>
      <c r="B26" s="89"/>
      <c r="C26" s="89"/>
      <c r="D26" s="89"/>
      <c r="E26" s="89"/>
      <c r="F26" s="90"/>
      <c r="G26" s="88"/>
      <c r="H26" s="89"/>
      <c r="I26" s="89"/>
      <c r="J26" s="3"/>
    </row>
    <row r="27" spans="1:14">
      <c r="A27" s="9" t="s">
        <v>9</v>
      </c>
      <c r="B27" s="9" t="s">
        <v>7</v>
      </c>
      <c r="C27" s="4"/>
      <c r="D27" s="4"/>
      <c r="E27" s="4"/>
      <c r="F27" s="4"/>
      <c r="G27" s="4"/>
      <c r="H27" s="4"/>
      <c r="I27" s="4"/>
      <c r="J27" s="3"/>
    </row>
    <row r="28" spans="1:14">
      <c r="A28" s="8">
        <v>5</v>
      </c>
      <c r="B28" s="8">
        <v>13</v>
      </c>
      <c r="C28" s="4"/>
      <c r="D28" s="4"/>
      <c r="E28" s="4"/>
      <c r="F28" s="4"/>
      <c r="G28" s="4"/>
      <c r="H28" s="4"/>
      <c r="I28" s="4"/>
      <c r="J28" s="3"/>
    </row>
    <row r="29" spans="1:14" ht="17.25">
      <c r="A29" s="88" t="s">
        <v>31</v>
      </c>
      <c r="B29" s="89"/>
      <c r="C29" s="89"/>
      <c r="D29" s="89"/>
      <c r="E29" s="89"/>
      <c r="F29" s="90"/>
      <c r="G29" s="88"/>
      <c r="H29" s="89"/>
      <c r="I29" s="89"/>
      <c r="J29" s="3"/>
    </row>
    <row r="30" spans="1:14" ht="45">
      <c r="A30" s="9" t="s">
        <v>0</v>
      </c>
      <c r="B30" s="10" t="s">
        <v>23</v>
      </c>
      <c r="C30" s="9" t="s">
        <v>24</v>
      </c>
      <c r="D30" s="15" t="s">
        <v>78</v>
      </c>
      <c r="E30" s="15" t="s">
        <v>79</v>
      </c>
      <c r="F30" s="4"/>
      <c r="G30" s="4"/>
      <c r="H30" s="4"/>
      <c r="I30" s="4"/>
      <c r="J30" s="3"/>
    </row>
    <row r="31" spans="1:14">
      <c r="A31" s="7">
        <f>SUM(B31:E31)</f>
        <v>0</v>
      </c>
      <c r="B31" s="8"/>
      <c r="C31" s="8"/>
      <c r="D31" s="8"/>
      <c r="E31" s="8"/>
      <c r="F31" s="4"/>
      <c r="G31" s="4"/>
      <c r="H31" s="4"/>
      <c r="I31" s="4"/>
      <c r="J31" s="3"/>
    </row>
  </sheetData>
  <mergeCells count="24">
    <mergeCell ref="H17:I18"/>
    <mergeCell ref="D18:E18"/>
    <mergeCell ref="A1:I1"/>
    <mergeCell ref="A2:I2"/>
    <mergeCell ref="A3:E3"/>
    <mergeCell ref="A4:I4"/>
    <mergeCell ref="A5:I5"/>
    <mergeCell ref="A8:I8"/>
    <mergeCell ref="A26:F26"/>
    <mergeCell ref="G26:I26"/>
    <mergeCell ref="A29:F29"/>
    <mergeCell ref="G29:I29"/>
    <mergeCell ref="A11:I11"/>
    <mergeCell ref="A12:A13"/>
    <mergeCell ref="B12:D12"/>
    <mergeCell ref="E12:E13"/>
    <mergeCell ref="F12:F13"/>
    <mergeCell ref="G12:G13"/>
    <mergeCell ref="A15:I15"/>
    <mergeCell ref="A16:I16"/>
    <mergeCell ref="A17:A19"/>
    <mergeCell ref="B17:C18"/>
    <mergeCell ref="D17:E17"/>
    <mergeCell ref="F17:G18"/>
  </mergeCells>
  <phoneticPr fontId="3" type="noConversion"/>
  <pageMargins left="0.70866141732283472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zoomScaleNormal="100" workbookViewId="0">
      <selection activeCell="M10" sqref="M10"/>
    </sheetView>
  </sheetViews>
  <sheetFormatPr defaultRowHeight="16.5"/>
  <cols>
    <col min="1" max="1" width="19.25" style="20" bestFit="1" customWidth="1"/>
    <col min="2" max="2" width="8.5" style="20" customWidth="1"/>
    <col min="3" max="3" width="7.75" style="20" customWidth="1"/>
    <col min="4" max="5" width="7.375" style="20" customWidth="1"/>
    <col min="6" max="6" width="8.125" style="20" customWidth="1"/>
    <col min="7" max="7" width="7.375" style="20" customWidth="1"/>
    <col min="8" max="8" width="6.875" style="20" customWidth="1"/>
    <col min="9" max="9" width="6.75" style="20" customWidth="1"/>
    <col min="10" max="10" width="6.625" style="20" customWidth="1"/>
    <col min="11" max="12" width="6.375" style="20" customWidth="1"/>
    <col min="13" max="13" width="6.625" style="20" customWidth="1"/>
    <col min="14" max="14" width="7" style="20" customWidth="1"/>
    <col min="15" max="15" width="7.375" style="20" customWidth="1"/>
    <col min="16" max="16" width="9" style="20" customWidth="1"/>
    <col min="17" max="17" width="6.625" style="20" customWidth="1"/>
    <col min="18" max="18" width="5.625" style="20" customWidth="1"/>
    <col min="19" max="19" width="5.25" style="20" bestFit="1" customWidth="1"/>
    <col min="20" max="20" width="5.25" style="20" customWidth="1"/>
    <col min="21" max="21" width="5.75" style="20" customWidth="1"/>
    <col min="22" max="16384" width="9" style="20"/>
  </cols>
  <sheetData>
    <row r="1" spans="1:21" ht="32.25" customHeight="1">
      <c r="A1" s="122" t="s">
        <v>193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32"/>
    </row>
    <row r="2" spans="1:21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33"/>
    </row>
    <row r="3" spans="1:21" ht="24.75" customHeight="1">
      <c r="A3" s="124" t="s">
        <v>197</v>
      </c>
      <c r="B3" s="125"/>
      <c r="C3" s="125"/>
      <c r="D3" s="125"/>
      <c r="E3" s="125"/>
      <c r="F3" s="125"/>
      <c r="G3" s="125"/>
      <c r="H3" s="125"/>
      <c r="P3" s="126" t="s">
        <v>196</v>
      </c>
      <c r="Q3" s="127"/>
      <c r="R3" s="127"/>
      <c r="S3" s="127"/>
      <c r="T3" s="34"/>
    </row>
    <row r="4" spans="1:21" ht="24.75" customHeight="1">
      <c r="A4" s="128" t="s">
        <v>135</v>
      </c>
      <c r="B4" s="128"/>
      <c r="C4" s="128"/>
      <c r="D4" s="128"/>
    </row>
    <row r="5" spans="1:21" ht="24.75" customHeight="1">
      <c r="A5" s="129" t="s">
        <v>32</v>
      </c>
      <c r="B5" s="129"/>
      <c r="C5" s="21" t="s">
        <v>33</v>
      </c>
      <c r="D5" s="21" t="s">
        <v>34</v>
      </c>
      <c r="F5" s="21" t="s">
        <v>75</v>
      </c>
    </row>
    <row r="6" spans="1:21" ht="24.75" customHeight="1">
      <c r="A6" s="130" t="s">
        <v>35</v>
      </c>
      <c r="B6" s="130"/>
      <c r="C6" s="22"/>
      <c r="D6" s="22"/>
      <c r="F6" s="22"/>
    </row>
    <row r="7" spans="1:21" ht="14.25" customHeight="1"/>
    <row r="8" spans="1:21" ht="20.25" customHeight="1">
      <c r="A8" s="128" t="s">
        <v>36</v>
      </c>
      <c r="B8" s="128"/>
      <c r="C8" s="128"/>
      <c r="D8" s="128"/>
    </row>
    <row r="9" spans="1:21" ht="33.75" customHeight="1">
      <c r="A9" s="131" t="s">
        <v>37</v>
      </c>
      <c r="B9" s="131" t="s">
        <v>38</v>
      </c>
      <c r="C9" s="133" t="s">
        <v>39</v>
      </c>
      <c r="D9" s="134"/>
      <c r="E9" s="134"/>
      <c r="F9" s="135"/>
      <c r="G9" s="136" t="s">
        <v>40</v>
      </c>
      <c r="H9" s="136"/>
      <c r="I9" s="136"/>
      <c r="J9" s="136"/>
      <c r="K9" s="136"/>
      <c r="L9" s="136"/>
      <c r="M9" s="136" t="s">
        <v>202</v>
      </c>
      <c r="N9" s="136"/>
      <c r="O9" s="136"/>
      <c r="P9" s="136"/>
      <c r="Q9" s="136"/>
      <c r="R9" s="137" t="s">
        <v>132</v>
      </c>
      <c r="S9" s="138"/>
      <c r="T9" s="137" t="s">
        <v>134</v>
      </c>
      <c r="U9" s="138"/>
    </row>
    <row r="10" spans="1:21" ht="33.75" customHeight="1">
      <c r="A10" s="132"/>
      <c r="B10" s="132"/>
      <c r="C10" s="23" t="s">
        <v>41</v>
      </c>
      <c r="D10" s="19" t="s">
        <v>42</v>
      </c>
      <c r="E10" s="19" t="s">
        <v>43</v>
      </c>
      <c r="F10" s="23" t="s">
        <v>44</v>
      </c>
      <c r="G10" s="19" t="s">
        <v>41</v>
      </c>
      <c r="H10" s="19" t="s">
        <v>45</v>
      </c>
      <c r="I10" s="19" t="s">
        <v>46</v>
      </c>
      <c r="J10" s="19" t="s">
        <v>47</v>
      </c>
      <c r="K10" s="23" t="s">
        <v>48</v>
      </c>
      <c r="L10" s="19" t="s">
        <v>49</v>
      </c>
      <c r="M10" s="19" t="s">
        <v>41</v>
      </c>
      <c r="N10" s="23" t="s">
        <v>50</v>
      </c>
      <c r="O10" s="23" t="s">
        <v>192</v>
      </c>
      <c r="P10" s="23" t="s">
        <v>51</v>
      </c>
      <c r="Q10" s="23" t="s">
        <v>52</v>
      </c>
      <c r="R10" s="23" t="s">
        <v>131</v>
      </c>
      <c r="S10" s="23" t="s">
        <v>53</v>
      </c>
      <c r="T10" s="23" t="s">
        <v>133</v>
      </c>
      <c r="U10" s="23" t="s">
        <v>54</v>
      </c>
    </row>
    <row r="11" spans="1:21" ht="20.100000000000001" customHeight="1">
      <c r="A11" s="19" t="s">
        <v>41</v>
      </c>
      <c r="B11" s="24">
        <f t="shared" ref="B11:Q11" si="0">SUM(B12:B42)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ref="R11:U11" si="1">SUM(R12:R42)</f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</row>
    <row r="12" spans="1:21" ht="20.100000000000001" customHeight="1">
      <c r="A12" s="19" t="s">
        <v>55</v>
      </c>
      <c r="B12" s="24">
        <f>SUM(D12:F12)</f>
        <v>0</v>
      </c>
      <c r="C12" s="18">
        <f>SUM(D12:F12)</f>
        <v>0</v>
      </c>
      <c r="D12" s="22"/>
      <c r="E12" s="22"/>
      <c r="F12" s="22"/>
      <c r="G12" s="18">
        <f>SUM(H12:L12)</f>
        <v>0</v>
      </c>
      <c r="H12" s="22"/>
      <c r="I12" s="22"/>
      <c r="J12" s="22"/>
      <c r="K12" s="22"/>
      <c r="L12" s="22"/>
      <c r="M12" s="18">
        <f>SUM(N12:Q12)</f>
        <v>0</v>
      </c>
      <c r="N12" s="22"/>
      <c r="O12" s="22"/>
      <c r="P12" s="22"/>
      <c r="Q12" s="22"/>
      <c r="R12" s="22"/>
      <c r="S12" s="22"/>
      <c r="T12" s="22"/>
      <c r="U12" s="22"/>
    </row>
    <row r="13" spans="1:21" ht="20.100000000000001" customHeight="1">
      <c r="A13" s="35" t="s">
        <v>101</v>
      </c>
      <c r="B13" s="24">
        <f t="shared" ref="B13:B42" si="2">SUM(D13:F13)</f>
        <v>0</v>
      </c>
      <c r="C13" s="18">
        <f t="shared" ref="C13:C42" si="3">SUM(D13:F13)</f>
        <v>0</v>
      </c>
      <c r="D13" s="22"/>
      <c r="E13" s="22"/>
      <c r="F13" s="22"/>
      <c r="G13" s="18">
        <f t="shared" ref="G13:G42" si="4">SUM(H13:L13)</f>
        <v>0</v>
      </c>
      <c r="H13" s="22"/>
      <c r="I13" s="22"/>
      <c r="J13" s="22"/>
      <c r="K13" s="22"/>
      <c r="L13" s="22"/>
      <c r="M13" s="18">
        <f t="shared" ref="M13:M42" si="5">SUM(N13:Q13)</f>
        <v>0</v>
      </c>
      <c r="N13" s="22"/>
      <c r="O13" s="22"/>
      <c r="P13" s="22"/>
      <c r="Q13" s="22"/>
      <c r="R13" s="22"/>
      <c r="S13" s="22"/>
      <c r="T13" s="22"/>
      <c r="U13" s="22"/>
    </row>
    <row r="14" spans="1:21" ht="20.100000000000001" customHeight="1">
      <c r="A14" s="35" t="s">
        <v>102</v>
      </c>
      <c r="B14" s="24">
        <f t="shared" si="2"/>
        <v>0</v>
      </c>
      <c r="C14" s="18">
        <f t="shared" si="3"/>
        <v>0</v>
      </c>
      <c r="D14" s="22"/>
      <c r="E14" s="22"/>
      <c r="F14" s="22"/>
      <c r="G14" s="18">
        <f t="shared" si="4"/>
        <v>0</v>
      </c>
      <c r="H14" s="22"/>
      <c r="I14" s="22"/>
      <c r="J14" s="22"/>
      <c r="K14" s="22"/>
      <c r="L14" s="22"/>
      <c r="M14" s="18">
        <f t="shared" si="5"/>
        <v>0</v>
      </c>
      <c r="N14" s="22"/>
      <c r="O14" s="22"/>
      <c r="P14" s="22"/>
      <c r="Q14" s="22"/>
      <c r="R14" s="22"/>
      <c r="S14" s="22"/>
      <c r="T14" s="22"/>
      <c r="U14" s="22"/>
    </row>
    <row r="15" spans="1:21" ht="20.100000000000001" customHeight="1">
      <c r="A15" s="35" t="s">
        <v>103</v>
      </c>
      <c r="B15" s="24">
        <f t="shared" si="2"/>
        <v>0</v>
      </c>
      <c r="C15" s="18">
        <f t="shared" si="3"/>
        <v>0</v>
      </c>
      <c r="D15" s="22"/>
      <c r="E15" s="22"/>
      <c r="F15" s="22"/>
      <c r="G15" s="18">
        <f t="shared" si="4"/>
        <v>0</v>
      </c>
      <c r="H15" s="22"/>
      <c r="I15" s="22"/>
      <c r="J15" s="22"/>
      <c r="K15" s="22"/>
      <c r="L15" s="22"/>
      <c r="M15" s="18">
        <f t="shared" si="5"/>
        <v>0</v>
      </c>
      <c r="N15" s="22"/>
      <c r="O15" s="22"/>
      <c r="P15" s="22"/>
      <c r="Q15" s="22"/>
      <c r="R15" s="22"/>
      <c r="S15" s="22"/>
      <c r="T15" s="22"/>
      <c r="U15" s="22"/>
    </row>
    <row r="16" spans="1:21" ht="20.100000000000001" customHeight="1">
      <c r="A16" s="35" t="s">
        <v>104</v>
      </c>
      <c r="B16" s="24">
        <f t="shared" si="2"/>
        <v>0</v>
      </c>
      <c r="C16" s="18">
        <f t="shared" si="3"/>
        <v>0</v>
      </c>
      <c r="D16" s="22"/>
      <c r="E16" s="22"/>
      <c r="F16" s="22"/>
      <c r="G16" s="18">
        <f t="shared" si="4"/>
        <v>0</v>
      </c>
      <c r="H16" s="22"/>
      <c r="I16" s="22"/>
      <c r="J16" s="22"/>
      <c r="K16" s="22"/>
      <c r="L16" s="22"/>
      <c r="M16" s="18">
        <f t="shared" si="5"/>
        <v>0</v>
      </c>
      <c r="N16" s="22"/>
      <c r="O16" s="22"/>
      <c r="P16" s="22"/>
      <c r="Q16" s="22"/>
      <c r="R16" s="22"/>
      <c r="S16" s="22"/>
      <c r="T16" s="22"/>
      <c r="U16" s="22"/>
    </row>
    <row r="17" spans="1:21" ht="20.100000000000001" customHeight="1">
      <c r="A17" s="35" t="s">
        <v>105</v>
      </c>
      <c r="B17" s="24">
        <f t="shared" si="2"/>
        <v>0</v>
      </c>
      <c r="C17" s="18">
        <f t="shared" si="3"/>
        <v>0</v>
      </c>
      <c r="D17" s="22"/>
      <c r="E17" s="22"/>
      <c r="F17" s="22"/>
      <c r="G17" s="18">
        <f t="shared" si="4"/>
        <v>0</v>
      </c>
      <c r="H17" s="22"/>
      <c r="I17" s="22"/>
      <c r="J17" s="22"/>
      <c r="K17" s="22"/>
      <c r="L17" s="22"/>
      <c r="M17" s="18">
        <f t="shared" si="5"/>
        <v>0</v>
      </c>
      <c r="N17" s="22"/>
      <c r="O17" s="22"/>
      <c r="P17" s="22"/>
      <c r="Q17" s="22"/>
      <c r="R17" s="22"/>
      <c r="S17" s="22"/>
      <c r="T17" s="22"/>
      <c r="U17" s="22"/>
    </row>
    <row r="18" spans="1:21" ht="20.100000000000001" customHeight="1">
      <c r="A18" s="38" t="s">
        <v>106</v>
      </c>
      <c r="B18" s="24">
        <f t="shared" si="2"/>
        <v>0</v>
      </c>
      <c r="C18" s="18">
        <f t="shared" si="3"/>
        <v>0</v>
      </c>
      <c r="D18" s="22"/>
      <c r="E18" s="22"/>
      <c r="F18" s="22"/>
      <c r="G18" s="18">
        <f t="shared" si="4"/>
        <v>0</v>
      </c>
      <c r="H18" s="22"/>
      <c r="I18" s="22"/>
      <c r="J18" s="22"/>
      <c r="K18" s="22"/>
      <c r="L18" s="22"/>
      <c r="M18" s="18">
        <f t="shared" si="5"/>
        <v>0</v>
      </c>
      <c r="N18" s="22"/>
      <c r="O18" s="22"/>
      <c r="P18" s="22"/>
      <c r="Q18" s="22"/>
      <c r="R18" s="22"/>
      <c r="S18" s="22"/>
      <c r="T18" s="22"/>
      <c r="U18" s="22"/>
    </row>
    <row r="19" spans="1:21" ht="20.100000000000001" customHeight="1">
      <c r="A19" s="38" t="s">
        <v>107</v>
      </c>
      <c r="B19" s="24">
        <f t="shared" si="2"/>
        <v>0</v>
      </c>
      <c r="C19" s="18">
        <f t="shared" si="3"/>
        <v>0</v>
      </c>
      <c r="D19" s="22"/>
      <c r="E19" s="22"/>
      <c r="F19" s="22"/>
      <c r="G19" s="18">
        <f t="shared" si="4"/>
        <v>0</v>
      </c>
      <c r="H19" s="22"/>
      <c r="I19" s="22"/>
      <c r="J19" s="22"/>
      <c r="K19" s="22"/>
      <c r="L19" s="22"/>
      <c r="M19" s="18">
        <f t="shared" si="5"/>
        <v>0</v>
      </c>
      <c r="N19" s="22"/>
      <c r="O19" s="22"/>
      <c r="P19" s="22"/>
      <c r="Q19" s="22"/>
      <c r="R19" s="22"/>
      <c r="S19" s="22"/>
      <c r="T19" s="22"/>
      <c r="U19" s="22"/>
    </row>
    <row r="20" spans="1:21" ht="20.100000000000001" customHeight="1">
      <c r="A20" s="38" t="s">
        <v>108</v>
      </c>
      <c r="B20" s="24">
        <f t="shared" si="2"/>
        <v>0</v>
      </c>
      <c r="C20" s="18">
        <f t="shared" si="3"/>
        <v>0</v>
      </c>
      <c r="D20" s="22"/>
      <c r="E20" s="22"/>
      <c r="F20" s="22"/>
      <c r="G20" s="18">
        <f t="shared" si="4"/>
        <v>0</v>
      </c>
      <c r="H20" s="22"/>
      <c r="I20" s="22"/>
      <c r="J20" s="22"/>
      <c r="K20" s="22"/>
      <c r="L20" s="22"/>
      <c r="M20" s="18">
        <f t="shared" si="5"/>
        <v>0</v>
      </c>
      <c r="N20" s="22"/>
      <c r="O20" s="22"/>
      <c r="P20" s="22"/>
      <c r="Q20" s="22"/>
      <c r="R20" s="22"/>
      <c r="S20" s="22"/>
      <c r="T20" s="22"/>
      <c r="U20" s="22"/>
    </row>
    <row r="21" spans="1:21" ht="20.100000000000001" customHeight="1">
      <c r="A21" s="38" t="s">
        <v>109</v>
      </c>
      <c r="B21" s="24">
        <f t="shared" si="2"/>
        <v>0</v>
      </c>
      <c r="C21" s="18">
        <f t="shared" si="3"/>
        <v>0</v>
      </c>
      <c r="D21" s="22"/>
      <c r="E21" s="22"/>
      <c r="F21" s="22"/>
      <c r="G21" s="18">
        <f t="shared" si="4"/>
        <v>0</v>
      </c>
      <c r="H21" s="22"/>
      <c r="I21" s="22"/>
      <c r="J21" s="22"/>
      <c r="K21" s="22"/>
      <c r="L21" s="22"/>
      <c r="M21" s="18">
        <f t="shared" si="5"/>
        <v>0</v>
      </c>
      <c r="N21" s="22"/>
      <c r="O21" s="22"/>
      <c r="P21" s="22"/>
      <c r="Q21" s="22"/>
      <c r="R21" s="22"/>
      <c r="S21" s="22"/>
      <c r="T21" s="22"/>
      <c r="U21" s="22"/>
    </row>
    <row r="22" spans="1:21" ht="20.100000000000001" customHeight="1">
      <c r="A22" s="38" t="s">
        <v>110</v>
      </c>
      <c r="B22" s="24">
        <f t="shared" si="2"/>
        <v>0</v>
      </c>
      <c r="C22" s="18">
        <f t="shared" si="3"/>
        <v>0</v>
      </c>
      <c r="D22" s="22"/>
      <c r="E22" s="22"/>
      <c r="F22" s="22"/>
      <c r="G22" s="18">
        <f t="shared" si="4"/>
        <v>0</v>
      </c>
      <c r="H22" s="22"/>
      <c r="I22" s="22"/>
      <c r="J22" s="22"/>
      <c r="K22" s="22"/>
      <c r="L22" s="22"/>
      <c r="M22" s="18">
        <f t="shared" si="5"/>
        <v>0</v>
      </c>
      <c r="N22" s="22"/>
      <c r="O22" s="22"/>
      <c r="P22" s="22"/>
      <c r="Q22" s="22"/>
      <c r="R22" s="22"/>
      <c r="S22" s="22"/>
      <c r="T22" s="22"/>
      <c r="U22" s="22"/>
    </row>
    <row r="23" spans="1:21" ht="20.100000000000001" customHeight="1">
      <c r="A23" s="38" t="s">
        <v>111</v>
      </c>
      <c r="B23" s="24">
        <f t="shared" si="2"/>
        <v>0</v>
      </c>
      <c r="C23" s="18">
        <f t="shared" si="3"/>
        <v>0</v>
      </c>
      <c r="D23" s="22"/>
      <c r="E23" s="22"/>
      <c r="F23" s="22"/>
      <c r="G23" s="18">
        <f t="shared" si="4"/>
        <v>0</v>
      </c>
      <c r="H23" s="22"/>
      <c r="I23" s="22"/>
      <c r="J23" s="22"/>
      <c r="K23" s="22"/>
      <c r="L23" s="22"/>
      <c r="M23" s="18">
        <f t="shared" si="5"/>
        <v>0</v>
      </c>
      <c r="N23" s="22"/>
      <c r="O23" s="22"/>
      <c r="P23" s="22"/>
      <c r="Q23" s="22"/>
      <c r="R23" s="22"/>
      <c r="S23" s="22"/>
      <c r="T23" s="22"/>
      <c r="U23" s="22"/>
    </row>
    <row r="24" spans="1:21" ht="20.100000000000001" customHeight="1">
      <c r="A24" s="38" t="s">
        <v>112</v>
      </c>
      <c r="B24" s="24">
        <f t="shared" si="2"/>
        <v>0</v>
      </c>
      <c r="C24" s="18">
        <f t="shared" si="3"/>
        <v>0</v>
      </c>
      <c r="D24" s="22"/>
      <c r="E24" s="22"/>
      <c r="F24" s="22"/>
      <c r="G24" s="18">
        <f t="shared" si="4"/>
        <v>0</v>
      </c>
      <c r="H24" s="22"/>
      <c r="I24" s="22"/>
      <c r="J24" s="22"/>
      <c r="K24" s="22"/>
      <c r="L24" s="22"/>
      <c r="M24" s="18">
        <f t="shared" si="5"/>
        <v>0</v>
      </c>
      <c r="N24" s="22"/>
      <c r="O24" s="22"/>
      <c r="P24" s="22"/>
      <c r="Q24" s="22"/>
      <c r="R24" s="22"/>
      <c r="S24" s="22"/>
      <c r="T24" s="22"/>
      <c r="U24" s="22"/>
    </row>
    <row r="25" spans="1:21" ht="20.100000000000001" customHeight="1">
      <c r="A25" s="38" t="s">
        <v>113</v>
      </c>
      <c r="B25" s="24">
        <f t="shared" si="2"/>
        <v>0</v>
      </c>
      <c r="C25" s="18">
        <f t="shared" si="3"/>
        <v>0</v>
      </c>
      <c r="D25" s="22"/>
      <c r="E25" s="22"/>
      <c r="F25" s="22"/>
      <c r="G25" s="18">
        <f t="shared" si="4"/>
        <v>0</v>
      </c>
      <c r="H25" s="22"/>
      <c r="I25" s="22"/>
      <c r="J25" s="22"/>
      <c r="K25" s="22"/>
      <c r="L25" s="22"/>
      <c r="M25" s="18">
        <f t="shared" si="5"/>
        <v>0</v>
      </c>
      <c r="N25" s="22"/>
      <c r="O25" s="22"/>
      <c r="P25" s="22"/>
      <c r="Q25" s="22"/>
      <c r="R25" s="22"/>
      <c r="S25" s="22"/>
      <c r="T25" s="22"/>
      <c r="U25" s="22"/>
    </row>
    <row r="26" spans="1:21" ht="20.100000000000001" customHeight="1">
      <c r="A26" s="38" t="s">
        <v>114</v>
      </c>
      <c r="B26" s="24">
        <f t="shared" si="2"/>
        <v>0</v>
      </c>
      <c r="C26" s="18">
        <f t="shared" si="3"/>
        <v>0</v>
      </c>
      <c r="D26" s="22"/>
      <c r="E26" s="22"/>
      <c r="F26" s="22"/>
      <c r="G26" s="18">
        <f t="shared" si="4"/>
        <v>0</v>
      </c>
      <c r="H26" s="22"/>
      <c r="I26" s="22"/>
      <c r="J26" s="22"/>
      <c r="K26" s="22"/>
      <c r="L26" s="22"/>
      <c r="M26" s="18">
        <f t="shared" si="5"/>
        <v>0</v>
      </c>
      <c r="N26" s="22"/>
      <c r="O26" s="22"/>
      <c r="P26" s="22"/>
      <c r="Q26" s="22"/>
      <c r="R26" s="22"/>
      <c r="S26" s="22"/>
      <c r="T26" s="22"/>
      <c r="U26" s="22"/>
    </row>
    <row r="27" spans="1:21" ht="20.100000000000001" customHeight="1">
      <c r="A27" s="38" t="s">
        <v>115</v>
      </c>
      <c r="B27" s="24">
        <f t="shared" si="2"/>
        <v>0</v>
      </c>
      <c r="C27" s="18">
        <f t="shared" si="3"/>
        <v>0</v>
      </c>
      <c r="D27" s="22"/>
      <c r="E27" s="22"/>
      <c r="F27" s="22"/>
      <c r="G27" s="18">
        <f t="shared" si="4"/>
        <v>0</v>
      </c>
      <c r="H27" s="22"/>
      <c r="I27" s="22"/>
      <c r="J27" s="22"/>
      <c r="K27" s="22"/>
      <c r="L27" s="22"/>
      <c r="M27" s="18">
        <f t="shared" si="5"/>
        <v>0</v>
      </c>
      <c r="N27" s="22"/>
      <c r="O27" s="22"/>
      <c r="P27" s="22"/>
      <c r="Q27" s="22"/>
      <c r="R27" s="22"/>
      <c r="S27" s="22"/>
      <c r="T27" s="22"/>
      <c r="U27" s="22"/>
    </row>
    <row r="28" spans="1:21" ht="20.100000000000001" customHeight="1">
      <c r="A28" s="38" t="s">
        <v>116</v>
      </c>
      <c r="B28" s="24">
        <f t="shared" si="2"/>
        <v>0</v>
      </c>
      <c r="C28" s="18">
        <f t="shared" si="3"/>
        <v>0</v>
      </c>
      <c r="D28" s="22"/>
      <c r="E28" s="22"/>
      <c r="F28" s="22"/>
      <c r="G28" s="18">
        <f t="shared" si="4"/>
        <v>0</v>
      </c>
      <c r="H28" s="22"/>
      <c r="I28" s="22"/>
      <c r="J28" s="22"/>
      <c r="K28" s="22"/>
      <c r="L28" s="22"/>
      <c r="M28" s="18">
        <f t="shared" si="5"/>
        <v>0</v>
      </c>
      <c r="N28" s="22"/>
      <c r="O28" s="22"/>
      <c r="P28" s="22"/>
      <c r="Q28" s="22"/>
      <c r="R28" s="22"/>
      <c r="S28" s="22"/>
      <c r="T28" s="22"/>
      <c r="U28" s="22"/>
    </row>
    <row r="29" spans="1:21" ht="20.100000000000001" customHeight="1">
      <c r="A29" s="38" t="s">
        <v>117</v>
      </c>
      <c r="B29" s="24">
        <f t="shared" si="2"/>
        <v>0</v>
      </c>
      <c r="C29" s="18">
        <f t="shared" si="3"/>
        <v>0</v>
      </c>
      <c r="D29" s="22"/>
      <c r="E29" s="22"/>
      <c r="F29" s="22"/>
      <c r="G29" s="18">
        <f t="shared" si="4"/>
        <v>0</v>
      </c>
      <c r="H29" s="22"/>
      <c r="I29" s="22"/>
      <c r="J29" s="22"/>
      <c r="K29" s="22"/>
      <c r="L29" s="22"/>
      <c r="M29" s="18">
        <f t="shared" si="5"/>
        <v>0</v>
      </c>
      <c r="N29" s="22"/>
      <c r="O29" s="22"/>
      <c r="P29" s="22"/>
      <c r="Q29" s="22"/>
      <c r="R29" s="22"/>
      <c r="S29" s="22"/>
      <c r="T29" s="22"/>
      <c r="U29" s="22"/>
    </row>
    <row r="30" spans="1:21" ht="20.100000000000001" customHeight="1">
      <c r="A30" s="38" t="s">
        <v>118</v>
      </c>
      <c r="B30" s="24">
        <f t="shared" si="2"/>
        <v>0</v>
      </c>
      <c r="C30" s="18">
        <f t="shared" si="3"/>
        <v>0</v>
      </c>
      <c r="D30" s="22"/>
      <c r="E30" s="22"/>
      <c r="F30" s="22"/>
      <c r="G30" s="18">
        <f t="shared" si="4"/>
        <v>0</v>
      </c>
      <c r="H30" s="22"/>
      <c r="I30" s="22"/>
      <c r="J30" s="22"/>
      <c r="K30" s="22"/>
      <c r="L30" s="22"/>
      <c r="M30" s="18">
        <f t="shared" si="5"/>
        <v>0</v>
      </c>
      <c r="N30" s="22"/>
      <c r="O30" s="22"/>
      <c r="P30" s="22"/>
      <c r="Q30" s="22"/>
      <c r="R30" s="22"/>
      <c r="S30" s="22"/>
      <c r="T30" s="22"/>
      <c r="U30" s="22"/>
    </row>
    <row r="31" spans="1:21" ht="20.100000000000001" customHeight="1">
      <c r="A31" s="38" t="s">
        <v>119</v>
      </c>
      <c r="B31" s="24">
        <f t="shared" si="2"/>
        <v>0</v>
      </c>
      <c r="C31" s="18">
        <f t="shared" si="3"/>
        <v>0</v>
      </c>
      <c r="D31" s="22"/>
      <c r="E31" s="22"/>
      <c r="F31" s="22"/>
      <c r="G31" s="18">
        <f t="shared" si="4"/>
        <v>0</v>
      </c>
      <c r="H31" s="22"/>
      <c r="I31" s="22"/>
      <c r="J31" s="22"/>
      <c r="K31" s="22"/>
      <c r="L31" s="22"/>
      <c r="M31" s="18">
        <f t="shared" si="5"/>
        <v>0</v>
      </c>
      <c r="N31" s="22"/>
      <c r="O31" s="22"/>
      <c r="P31" s="22"/>
      <c r="Q31" s="22"/>
      <c r="R31" s="22"/>
      <c r="S31" s="22"/>
      <c r="T31" s="22"/>
      <c r="U31" s="22"/>
    </row>
    <row r="32" spans="1:21" ht="20.100000000000001" customHeight="1">
      <c r="A32" s="38" t="s">
        <v>120</v>
      </c>
      <c r="B32" s="24">
        <f t="shared" si="2"/>
        <v>0</v>
      </c>
      <c r="C32" s="18">
        <f t="shared" si="3"/>
        <v>0</v>
      </c>
      <c r="D32" s="22"/>
      <c r="E32" s="22"/>
      <c r="F32" s="22"/>
      <c r="G32" s="18">
        <f t="shared" si="4"/>
        <v>0</v>
      </c>
      <c r="H32" s="22"/>
      <c r="I32" s="22"/>
      <c r="J32" s="22"/>
      <c r="K32" s="22"/>
      <c r="L32" s="22"/>
      <c r="M32" s="18">
        <f t="shared" si="5"/>
        <v>0</v>
      </c>
      <c r="N32" s="22"/>
      <c r="O32" s="22"/>
      <c r="P32" s="22"/>
      <c r="Q32" s="22"/>
      <c r="R32" s="22"/>
      <c r="S32" s="22"/>
      <c r="T32" s="22"/>
      <c r="U32" s="22"/>
    </row>
    <row r="33" spans="1:21" ht="20.100000000000001" customHeight="1">
      <c r="A33" s="38" t="s">
        <v>121</v>
      </c>
      <c r="B33" s="24">
        <f t="shared" si="2"/>
        <v>0</v>
      </c>
      <c r="C33" s="18">
        <f t="shared" si="3"/>
        <v>0</v>
      </c>
      <c r="D33" s="22"/>
      <c r="E33" s="22"/>
      <c r="F33" s="22"/>
      <c r="G33" s="18">
        <f t="shared" si="4"/>
        <v>0</v>
      </c>
      <c r="H33" s="22"/>
      <c r="I33" s="22"/>
      <c r="J33" s="22"/>
      <c r="K33" s="22"/>
      <c r="L33" s="22"/>
      <c r="M33" s="18">
        <f t="shared" si="5"/>
        <v>0</v>
      </c>
      <c r="N33" s="22"/>
      <c r="O33" s="22"/>
      <c r="P33" s="22"/>
      <c r="Q33" s="22"/>
      <c r="R33" s="22"/>
      <c r="S33" s="22"/>
      <c r="T33" s="22"/>
      <c r="U33" s="22"/>
    </row>
    <row r="34" spans="1:21" ht="20.100000000000001" customHeight="1">
      <c r="A34" s="38" t="s">
        <v>122</v>
      </c>
      <c r="B34" s="24">
        <f t="shared" si="2"/>
        <v>0</v>
      </c>
      <c r="C34" s="18">
        <f t="shared" si="3"/>
        <v>0</v>
      </c>
      <c r="D34" s="22"/>
      <c r="E34" s="22"/>
      <c r="F34" s="22"/>
      <c r="G34" s="18">
        <f t="shared" si="4"/>
        <v>0</v>
      </c>
      <c r="H34" s="22"/>
      <c r="I34" s="22"/>
      <c r="J34" s="22"/>
      <c r="K34" s="22"/>
      <c r="L34" s="22"/>
      <c r="M34" s="18">
        <f t="shared" si="5"/>
        <v>0</v>
      </c>
      <c r="N34" s="22"/>
      <c r="O34" s="22"/>
      <c r="P34" s="22"/>
      <c r="Q34" s="22"/>
      <c r="R34" s="22"/>
      <c r="S34" s="22"/>
      <c r="T34" s="22"/>
      <c r="U34" s="22"/>
    </row>
    <row r="35" spans="1:21" ht="20.100000000000001" customHeight="1">
      <c r="A35" s="38" t="s">
        <v>123</v>
      </c>
      <c r="B35" s="24">
        <f t="shared" si="2"/>
        <v>0</v>
      </c>
      <c r="C35" s="18">
        <f t="shared" si="3"/>
        <v>0</v>
      </c>
      <c r="D35" s="22"/>
      <c r="E35" s="22"/>
      <c r="F35" s="22"/>
      <c r="G35" s="18">
        <f t="shared" si="4"/>
        <v>0</v>
      </c>
      <c r="H35" s="22"/>
      <c r="I35" s="22"/>
      <c r="J35" s="22"/>
      <c r="K35" s="22"/>
      <c r="L35" s="22"/>
      <c r="M35" s="18">
        <f t="shared" si="5"/>
        <v>0</v>
      </c>
      <c r="N35" s="22"/>
      <c r="O35" s="22"/>
      <c r="P35" s="22"/>
      <c r="Q35" s="22"/>
      <c r="R35" s="22"/>
      <c r="S35" s="22"/>
      <c r="T35" s="22"/>
      <c r="U35" s="22"/>
    </row>
    <row r="36" spans="1:21" ht="20.100000000000001" customHeight="1">
      <c r="A36" s="38" t="s">
        <v>124</v>
      </c>
      <c r="B36" s="24">
        <f t="shared" si="2"/>
        <v>0</v>
      </c>
      <c r="C36" s="18">
        <f t="shared" si="3"/>
        <v>0</v>
      </c>
      <c r="D36" s="22"/>
      <c r="E36" s="22"/>
      <c r="F36" s="22"/>
      <c r="G36" s="18">
        <f t="shared" si="4"/>
        <v>0</v>
      </c>
      <c r="H36" s="22"/>
      <c r="I36" s="22"/>
      <c r="J36" s="22"/>
      <c r="K36" s="22"/>
      <c r="L36" s="22"/>
      <c r="M36" s="18">
        <f t="shared" si="5"/>
        <v>0</v>
      </c>
      <c r="N36" s="22"/>
      <c r="O36" s="22"/>
      <c r="P36" s="22"/>
      <c r="Q36" s="22"/>
      <c r="R36" s="22"/>
      <c r="S36" s="22"/>
      <c r="T36" s="22"/>
      <c r="U36" s="22"/>
    </row>
    <row r="37" spans="1:21" ht="20.100000000000001" customHeight="1">
      <c r="A37" s="38" t="s">
        <v>125</v>
      </c>
      <c r="B37" s="24">
        <f t="shared" si="2"/>
        <v>0</v>
      </c>
      <c r="C37" s="18">
        <f t="shared" si="3"/>
        <v>0</v>
      </c>
      <c r="D37" s="22"/>
      <c r="E37" s="22"/>
      <c r="F37" s="22"/>
      <c r="G37" s="18">
        <f t="shared" si="4"/>
        <v>0</v>
      </c>
      <c r="H37" s="22"/>
      <c r="I37" s="22"/>
      <c r="J37" s="22"/>
      <c r="K37" s="22"/>
      <c r="L37" s="22"/>
      <c r="M37" s="18">
        <f t="shared" si="5"/>
        <v>0</v>
      </c>
      <c r="N37" s="22"/>
      <c r="O37" s="22"/>
      <c r="P37" s="22"/>
      <c r="Q37" s="22"/>
      <c r="R37" s="22"/>
      <c r="S37" s="22"/>
      <c r="T37" s="22"/>
      <c r="U37" s="22"/>
    </row>
    <row r="38" spans="1:21" ht="20.100000000000001" customHeight="1">
      <c r="A38" s="38" t="s">
        <v>126</v>
      </c>
      <c r="B38" s="24">
        <f t="shared" si="2"/>
        <v>0</v>
      </c>
      <c r="C38" s="18">
        <f t="shared" si="3"/>
        <v>0</v>
      </c>
      <c r="D38" s="22"/>
      <c r="E38" s="22"/>
      <c r="F38" s="22"/>
      <c r="G38" s="18">
        <f t="shared" si="4"/>
        <v>0</v>
      </c>
      <c r="H38" s="22"/>
      <c r="I38" s="22"/>
      <c r="J38" s="22"/>
      <c r="K38" s="22"/>
      <c r="L38" s="22"/>
      <c r="M38" s="18">
        <f t="shared" si="5"/>
        <v>0</v>
      </c>
      <c r="N38" s="22"/>
      <c r="O38" s="22"/>
      <c r="P38" s="22"/>
      <c r="Q38" s="22"/>
      <c r="R38" s="22"/>
      <c r="S38" s="22"/>
      <c r="T38" s="22"/>
      <c r="U38" s="22"/>
    </row>
    <row r="39" spans="1:21" ht="20.100000000000001" customHeight="1">
      <c r="A39" s="38" t="s">
        <v>127</v>
      </c>
      <c r="B39" s="24">
        <f t="shared" si="2"/>
        <v>0</v>
      </c>
      <c r="C39" s="18">
        <f t="shared" si="3"/>
        <v>0</v>
      </c>
      <c r="D39" s="22"/>
      <c r="E39" s="22"/>
      <c r="F39" s="22"/>
      <c r="G39" s="18">
        <f t="shared" si="4"/>
        <v>0</v>
      </c>
      <c r="H39" s="22"/>
      <c r="I39" s="22"/>
      <c r="J39" s="22"/>
      <c r="K39" s="22"/>
      <c r="L39" s="22"/>
      <c r="M39" s="18">
        <f t="shared" si="5"/>
        <v>0</v>
      </c>
      <c r="N39" s="22"/>
      <c r="O39" s="22"/>
      <c r="P39" s="22"/>
      <c r="Q39" s="22"/>
      <c r="R39" s="22"/>
      <c r="S39" s="22"/>
      <c r="T39" s="22"/>
      <c r="U39" s="22"/>
    </row>
    <row r="40" spans="1:21" ht="20.100000000000001" customHeight="1">
      <c r="A40" s="38" t="s">
        <v>128</v>
      </c>
      <c r="B40" s="24">
        <f t="shared" si="2"/>
        <v>0</v>
      </c>
      <c r="C40" s="18">
        <f t="shared" si="3"/>
        <v>0</v>
      </c>
      <c r="D40" s="22"/>
      <c r="E40" s="22"/>
      <c r="F40" s="22"/>
      <c r="G40" s="18">
        <f t="shared" si="4"/>
        <v>0</v>
      </c>
      <c r="H40" s="22"/>
      <c r="I40" s="22"/>
      <c r="J40" s="22"/>
      <c r="K40" s="22"/>
      <c r="L40" s="22"/>
      <c r="M40" s="18">
        <f t="shared" si="5"/>
        <v>0</v>
      </c>
      <c r="N40" s="22"/>
      <c r="O40" s="22"/>
      <c r="P40" s="22"/>
      <c r="Q40" s="22"/>
      <c r="R40" s="22"/>
      <c r="S40" s="22"/>
      <c r="T40" s="22"/>
      <c r="U40" s="22"/>
    </row>
    <row r="41" spans="1:21" ht="20.100000000000001" customHeight="1">
      <c r="A41" s="38" t="s">
        <v>129</v>
      </c>
      <c r="B41" s="24">
        <f t="shared" si="2"/>
        <v>0</v>
      </c>
      <c r="C41" s="18">
        <f t="shared" si="3"/>
        <v>0</v>
      </c>
      <c r="D41" s="22"/>
      <c r="E41" s="22"/>
      <c r="F41" s="22"/>
      <c r="G41" s="18">
        <f t="shared" si="4"/>
        <v>0</v>
      </c>
      <c r="H41" s="22"/>
      <c r="I41" s="22"/>
      <c r="J41" s="22"/>
      <c r="K41" s="22"/>
      <c r="L41" s="22"/>
      <c r="M41" s="18">
        <f t="shared" si="5"/>
        <v>0</v>
      </c>
      <c r="N41" s="22"/>
      <c r="O41" s="22"/>
      <c r="P41" s="22"/>
      <c r="Q41" s="22"/>
      <c r="R41" s="22"/>
      <c r="S41" s="22"/>
      <c r="T41" s="22"/>
      <c r="U41" s="22"/>
    </row>
    <row r="42" spans="1:21" ht="20.100000000000001" customHeight="1">
      <c r="A42" s="38" t="s">
        <v>130</v>
      </c>
      <c r="B42" s="24">
        <f t="shared" si="2"/>
        <v>0</v>
      </c>
      <c r="C42" s="18">
        <f t="shared" si="3"/>
        <v>0</v>
      </c>
      <c r="D42" s="22"/>
      <c r="E42" s="22"/>
      <c r="F42" s="22"/>
      <c r="G42" s="18">
        <f t="shared" si="4"/>
        <v>0</v>
      </c>
      <c r="H42" s="22"/>
      <c r="I42" s="22"/>
      <c r="J42" s="22"/>
      <c r="K42" s="22"/>
      <c r="L42" s="22"/>
      <c r="M42" s="18">
        <f t="shared" si="5"/>
        <v>0</v>
      </c>
      <c r="N42" s="22"/>
      <c r="O42" s="22"/>
      <c r="P42" s="22"/>
      <c r="Q42" s="22"/>
      <c r="R42" s="22"/>
      <c r="S42" s="22"/>
      <c r="T42" s="22"/>
      <c r="U42" s="22"/>
    </row>
    <row r="43" spans="1:21" ht="15.75" customHeight="1">
      <c r="A43" s="117"/>
      <c r="B43" s="117"/>
      <c r="C43" s="117"/>
      <c r="D43" s="117"/>
      <c r="E43" s="117"/>
      <c r="F43" s="117"/>
      <c r="G43" s="117"/>
      <c r="H43" s="117"/>
    </row>
    <row r="44" spans="1:21" ht="18.75" customHeight="1">
      <c r="A44" s="118" t="s">
        <v>56</v>
      </c>
      <c r="B44" s="118"/>
      <c r="C44" s="118"/>
      <c r="D44" s="118"/>
      <c r="E44" s="118"/>
      <c r="F44" s="118"/>
      <c r="I44" s="25"/>
      <c r="J44" s="25"/>
      <c r="K44" s="25"/>
      <c r="L44" s="25"/>
      <c r="M44" s="25"/>
    </row>
    <row r="45" spans="1:21" ht="33.75" customHeight="1">
      <c r="A45" s="26" t="s">
        <v>41</v>
      </c>
      <c r="B45" s="27" t="s">
        <v>57</v>
      </c>
      <c r="C45" s="27" t="s">
        <v>58</v>
      </c>
      <c r="D45" s="27" t="s">
        <v>59</v>
      </c>
      <c r="E45" s="26" t="s">
        <v>60</v>
      </c>
      <c r="F45" s="26" t="s">
        <v>61</v>
      </c>
      <c r="G45" s="27" t="s">
        <v>62</v>
      </c>
      <c r="H45" s="27" t="s">
        <v>63</v>
      </c>
      <c r="I45" s="27" t="s">
        <v>64</v>
      </c>
      <c r="J45" s="27" t="s">
        <v>65</v>
      </c>
      <c r="K45" s="27" t="s">
        <v>66</v>
      </c>
      <c r="L45" s="27" t="s">
        <v>67</v>
      </c>
      <c r="M45" s="27" t="s">
        <v>49</v>
      </c>
    </row>
    <row r="46" spans="1:21" ht="30" customHeight="1">
      <c r="A46" s="28">
        <f>SUM(B46:M46)</f>
        <v>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1" ht="17.25" customHeight="1"/>
    <row r="48" spans="1:21" ht="24" customHeight="1">
      <c r="A48" s="119" t="s">
        <v>68</v>
      </c>
      <c r="B48" s="119"/>
    </row>
    <row r="49" spans="1:13" ht="24.95" customHeight="1">
      <c r="A49" s="120" t="s">
        <v>32</v>
      </c>
      <c r="B49" s="120" t="s">
        <v>53</v>
      </c>
      <c r="C49" s="121" t="s">
        <v>69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 ht="36" customHeight="1">
      <c r="A50" s="120"/>
      <c r="B50" s="120"/>
      <c r="C50" s="116" t="s">
        <v>70</v>
      </c>
      <c r="D50" s="113"/>
      <c r="E50" s="114"/>
      <c r="F50" s="116" t="s">
        <v>71</v>
      </c>
      <c r="G50" s="113"/>
      <c r="H50" s="114"/>
      <c r="I50" s="116" t="s">
        <v>72</v>
      </c>
      <c r="J50" s="114"/>
      <c r="K50" s="116" t="s">
        <v>73</v>
      </c>
      <c r="L50" s="114"/>
      <c r="M50" s="66" t="s">
        <v>49</v>
      </c>
    </row>
    <row r="51" spans="1:13" ht="26.25" customHeight="1">
      <c r="A51" s="24" t="s">
        <v>74</v>
      </c>
      <c r="B51" s="24">
        <f>SUM(C51:M51)</f>
        <v>0</v>
      </c>
      <c r="C51" s="115">
        <f>SUM(C52:C82)</f>
        <v>0</v>
      </c>
      <c r="D51" s="113"/>
      <c r="E51" s="114"/>
      <c r="F51" s="115">
        <f>SUM(F52:F82)</f>
        <v>0</v>
      </c>
      <c r="G51" s="113"/>
      <c r="H51" s="114"/>
      <c r="I51" s="115">
        <f>SUM(I52:I82)</f>
        <v>0</v>
      </c>
      <c r="J51" s="114"/>
      <c r="K51" s="115">
        <f>SUM(K52:K82)</f>
        <v>0</v>
      </c>
      <c r="L51" s="114"/>
      <c r="M51" s="24">
        <f>SUM(M52:M82)</f>
        <v>0</v>
      </c>
    </row>
    <row r="52" spans="1:13" ht="20.100000000000001" customHeight="1">
      <c r="A52" s="35" t="s">
        <v>55</v>
      </c>
      <c r="B52" s="24">
        <f>SUM(C52:M52)</f>
        <v>0</v>
      </c>
      <c r="C52" s="112"/>
      <c r="D52" s="113"/>
      <c r="E52" s="114"/>
      <c r="F52" s="112"/>
      <c r="G52" s="113"/>
      <c r="H52" s="114"/>
      <c r="I52" s="112"/>
      <c r="J52" s="114"/>
      <c r="K52" s="112"/>
      <c r="L52" s="114"/>
      <c r="M52" s="22"/>
    </row>
    <row r="53" spans="1:13" ht="20.100000000000001" customHeight="1">
      <c r="A53" s="35" t="s">
        <v>101</v>
      </c>
      <c r="B53" s="24">
        <f t="shared" ref="B53:B82" si="6">SUM(C53:M53)</f>
        <v>0</v>
      </c>
      <c r="C53" s="112"/>
      <c r="D53" s="113"/>
      <c r="E53" s="114"/>
      <c r="F53" s="112"/>
      <c r="G53" s="113"/>
      <c r="H53" s="114"/>
      <c r="I53" s="112"/>
      <c r="J53" s="114"/>
      <c r="K53" s="112"/>
      <c r="L53" s="114"/>
      <c r="M53" s="22"/>
    </row>
    <row r="54" spans="1:13" ht="20.100000000000001" customHeight="1">
      <c r="A54" s="35" t="s">
        <v>102</v>
      </c>
      <c r="B54" s="24">
        <f t="shared" si="6"/>
        <v>0</v>
      </c>
      <c r="C54" s="112"/>
      <c r="D54" s="113"/>
      <c r="E54" s="114"/>
      <c r="F54" s="112"/>
      <c r="G54" s="113"/>
      <c r="H54" s="114"/>
      <c r="I54" s="112"/>
      <c r="J54" s="114"/>
      <c r="K54" s="112"/>
      <c r="L54" s="114"/>
      <c r="M54" s="22"/>
    </row>
    <row r="55" spans="1:13" ht="20.100000000000001" customHeight="1">
      <c r="A55" s="35" t="s">
        <v>103</v>
      </c>
      <c r="B55" s="24">
        <f t="shared" si="6"/>
        <v>0</v>
      </c>
      <c r="C55" s="112"/>
      <c r="D55" s="113"/>
      <c r="E55" s="114"/>
      <c r="F55" s="112"/>
      <c r="G55" s="113"/>
      <c r="H55" s="114"/>
      <c r="I55" s="112"/>
      <c r="J55" s="114"/>
      <c r="K55" s="112"/>
      <c r="L55" s="114"/>
      <c r="M55" s="22"/>
    </row>
    <row r="56" spans="1:13" ht="20.100000000000001" customHeight="1">
      <c r="A56" s="35" t="s">
        <v>104</v>
      </c>
      <c r="B56" s="24">
        <f t="shared" si="6"/>
        <v>0</v>
      </c>
      <c r="C56" s="112"/>
      <c r="D56" s="113"/>
      <c r="E56" s="114"/>
      <c r="F56" s="112"/>
      <c r="G56" s="113"/>
      <c r="H56" s="114"/>
      <c r="I56" s="112"/>
      <c r="J56" s="114"/>
      <c r="K56" s="112"/>
      <c r="L56" s="114"/>
      <c r="M56" s="22"/>
    </row>
    <row r="57" spans="1:13" ht="20.100000000000001" customHeight="1">
      <c r="A57" s="35" t="s">
        <v>105</v>
      </c>
      <c r="B57" s="24">
        <f t="shared" si="6"/>
        <v>0</v>
      </c>
      <c r="C57" s="112"/>
      <c r="D57" s="113"/>
      <c r="E57" s="114"/>
      <c r="F57" s="112"/>
      <c r="G57" s="113"/>
      <c r="H57" s="114"/>
      <c r="I57" s="112"/>
      <c r="J57" s="114"/>
      <c r="K57" s="112"/>
      <c r="L57" s="114"/>
      <c r="M57" s="22"/>
    </row>
    <row r="58" spans="1:13" ht="20.100000000000001" customHeight="1">
      <c r="A58" s="38" t="s">
        <v>106</v>
      </c>
      <c r="B58" s="24">
        <f t="shared" si="6"/>
        <v>0</v>
      </c>
      <c r="C58" s="112"/>
      <c r="D58" s="113"/>
      <c r="E58" s="114"/>
      <c r="F58" s="112"/>
      <c r="G58" s="113"/>
      <c r="H58" s="114"/>
      <c r="I58" s="112"/>
      <c r="J58" s="114"/>
      <c r="K58" s="112"/>
      <c r="L58" s="114"/>
      <c r="M58" s="22"/>
    </row>
    <row r="59" spans="1:13" ht="20.100000000000001" customHeight="1">
      <c r="A59" s="38" t="s">
        <v>107</v>
      </c>
      <c r="B59" s="24">
        <f t="shared" si="6"/>
        <v>0</v>
      </c>
      <c r="C59" s="112"/>
      <c r="D59" s="113"/>
      <c r="E59" s="114"/>
      <c r="F59" s="112"/>
      <c r="G59" s="113"/>
      <c r="H59" s="114"/>
      <c r="I59" s="112"/>
      <c r="J59" s="114"/>
      <c r="K59" s="112"/>
      <c r="L59" s="114"/>
      <c r="M59" s="22"/>
    </row>
    <row r="60" spans="1:13" ht="20.100000000000001" customHeight="1">
      <c r="A60" s="38" t="s">
        <v>108</v>
      </c>
      <c r="B60" s="24">
        <f t="shared" si="6"/>
        <v>0</v>
      </c>
      <c r="C60" s="112"/>
      <c r="D60" s="113"/>
      <c r="E60" s="114"/>
      <c r="F60" s="112"/>
      <c r="G60" s="113"/>
      <c r="H60" s="114"/>
      <c r="I60" s="112"/>
      <c r="J60" s="114"/>
      <c r="K60" s="112"/>
      <c r="L60" s="114"/>
      <c r="M60" s="22"/>
    </row>
    <row r="61" spans="1:13" ht="20.100000000000001" customHeight="1">
      <c r="A61" s="38" t="s">
        <v>109</v>
      </c>
      <c r="B61" s="24">
        <f t="shared" si="6"/>
        <v>0</v>
      </c>
      <c r="C61" s="112"/>
      <c r="D61" s="113"/>
      <c r="E61" s="114"/>
      <c r="F61" s="112"/>
      <c r="G61" s="113"/>
      <c r="H61" s="114"/>
      <c r="I61" s="112"/>
      <c r="J61" s="114"/>
      <c r="K61" s="112"/>
      <c r="L61" s="114"/>
      <c r="M61" s="22"/>
    </row>
    <row r="62" spans="1:13" ht="20.100000000000001" customHeight="1">
      <c r="A62" s="38" t="s">
        <v>110</v>
      </c>
      <c r="B62" s="24">
        <f t="shared" si="6"/>
        <v>0</v>
      </c>
      <c r="C62" s="112"/>
      <c r="D62" s="113"/>
      <c r="E62" s="114"/>
      <c r="F62" s="112"/>
      <c r="G62" s="113"/>
      <c r="H62" s="114"/>
      <c r="I62" s="112"/>
      <c r="J62" s="114"/>
      <c r="K62" s="112"/>
      <c r="L62" s="114"/>
      <c r="M62" s="22"/>
    </row>
    <row r="63" spans="1:13" ht="20.100000000000001" customHeight="1">
      <c r="A63" s="38" t="s">
        <v>111</v>
      </c>
      <c r="B63" s="24">
        <f t="shared" si="6"/>
        <v>0</v>
      </c>
      <c r="C63" s="112"/>
      <c r="D63" s="113"/>
      <c r="E63" s="114"/>
      <c r="F63" s="112"/>
      <c r="G63" s="113"/>
      <c r="H63" s="114"/>
      <c r="I63" s="112"/>
      <c r="J63" s="114"/>
      <c r="K63" s="112"/>
      <c r="L63" s="114"/>
      <c r="M63" s="22"/>
    </row>
    <row r="64" spans="1:13" ht="20.100000000000001" customHeight="1">
      <c r="A64" s="38" t="s">
        <v>112</v>
      </c>
      <c r="B64" s="24">
        <f t="shared" si="6"/>
        <v>0</v>
      </c>
      <c r="C64" s="112"/>
      <c r="D64" s="113"/>
      <c r="E64" s="114"/>
      <c r="F64" s="112"/>
      <c r="G64" s="113"/>
      <c r="H64" s="114"/>
      <c r="I64" s="112"/>
      <c r="J64" s="114"/>
      <c r="K64" s="112"/>
      <c r="L64" s="114"/>
      <c r="M64" s="22"/>
    </row>
    <row r="65" spans="1:13" ht="20.100000000000001" customHeight="1">
      <c r="A65" s="38" t="s">
        <v>113</v>
      </c>
      <c r="B65" s="24">
        <f t="shared" si="6"/>
        <v>0</v>
      </c>
      <c r="C65" s="112"/>
      <c r="D65" s="113"/>
      <c r="E65" s="114"/>
      <c r="F65" s="112"/>
      <c r="G65" s="113"/>
      <c r="H65" s="114"/>
      <c r="I65" s="112"/>
      <c r="J65" s="114"/>
      <c r="K65" s="112"/>
      <c r="L65" s="114"/>
      <c r="M65" s="22"/>
    </row>
    <row r="66" spans="1:13" ht="20.100000000000001" customHeight="1">
      <c r="A66" s="38" t="s">
        <v>114</v>
      </c>
      <c r="B66" s="24">
        <f t="shared" si="6"/>
        <v>0</v>
      </c>
      <c r="C66" s="112"/>
      <c r="D66" s="113"/>
      <c r="E66" s="114"/>
      <c r="F66" s="112"/>
      <c r="G66" s="113"/>
      <c r="H66" s="114"/>
      <c r="I66" s="112"/>
      <c r="J66" s="114"/>
      <c r="K66" s="112"/>
      <c r="L66" s="114"/>
      <c r="M66" s="22"/>
    </row>
    <row r="67" spans="1:13" ht="20.100000000000001" customHeight="1">
      <c r="A67" s="38" t="s">
        <v>115</v>
      </c>
      <c r="B67" s="24">
        <f t="shared" si="6"/>
        <v>0</v>
      </c>
      <c r="C67" s="112"/>
      <c r="D67" s="113"/>
      <c r="E67" s="114"/>
      <c r="F67" s="112"/>
      <c r="G67" s="113"/>
      <c r="H67" s="114"/>
      <c r="I67" s="112"/>
      <c r="J67" s="114"/>
      <c r="K67" s="112"/>
      <c r="L67" s="114"/>
      <c r="M67" s="22"/>
    </row>
    <row r="68" spans="1:13" ht="20.100000000000001" customHeight="1">
      <c r="A68" s="38" t="s">
        <v>116</v>
      </c>
      <c r="B68" s="24">
        <f t="shared" si="6"/>
        <v>0</v>
      </c>
      <c r="C68" s="112"/>
      <c r="D68" s="113"/>
      <c r="E68" s="114"/>
      <c r="F68" s="112"/>
      <c r="G68" s="113"/>
      <c r="H68" s="114"/>
      <c r="I68" s="112"/>
      <c r="J68" s="114"/>
      <c r="K68" s="112"/>
      <c r="L68" s="114"/>
      <c r="M68" s="22"/>
    </row>
    <row r="69" spans="1:13" ht="20.100000000000001" customHeight="1">
      <c r="A69" s="38" t="s">
        <v>117</v>
      </c>
      <c r="B69" s="24">
        <f t="shared" si="6"/>
        <v>0</v>
      </c>
      <c r="C69" s="112"/>
      <c r="D69" s="113"/>
      <c r="E69" s="114"/>
      <c r="F69" s="112"/>
      <c r="G69" s="113"/>
      <c r="H69" s="114"/>
      <c r="I69" s="112"/>
      <c r="J69" s="114"/>
      <c r="K69" s="112"/>
      <c r="L69" s="114"/>
      <c r="M69" s="22"/>
    </row>
    <row r="70" spans="1:13" ht="20.100000000000001" customHeight="1">
      <c r="A70" s="38" t="s">
        <v>118</v>
      </c>
      <c r="B70" s="24">
        <f t="shared" si="6"/>
        <v>0</v>
      </c>
      <c r="C70" s="112"/>
      <c r="D70" s="113"/>
      <c r="E70" s="114"/>
      <c r="F70" s="112"/>
      <c r="G70" s="113"/>
      <c r="H70" s="114"/>
      <c r="I70" s="112"/>
      <c r="J70" s="114"/>
      <c r="K70" s="112"/>
      <c r="L70" s="114"/>
      <c r="M70" s="22"/>
    </row>
    <row r="71" spans="1:13" ht="20.100000000000001" customHeight="1">
      <c r="A71" s="38" t="s">
        <v>119</v>
      </c>
      <c r="B71" s="24">
        <f t="shared" si="6"/>
        <v>0</v>
      </c>
      <c r="C71" s="112"/>
      <c r="D71" s="113"/>
      <c r="E71" s="114"/>
      <c r="F71" s="112"/>
      <c r="G71" s="113"/>
      <c r="H71" s="114"/>
      <c r="I71" s="112"/>
      <c r="J71" s="114"/>
      <c r="K71" s="112"/>
      <c r="L71" s="114"/>
      <c r="M71" s="22"/>
    </row>
    <row r="72" spans="1:13" ht="20.100000000000001" customHeight="1">
      <c r="A72" s="38" t="s">
        <v>120</v>
      </c>
      <c r="B72" s="24">
        <f t="shared" si="6"/>
        <v>0</v>
      </c>
      <c r="C72" s="112"/>
      <c r="D72" s="113"/>
      <c r="E72" s="114"/>
      <c r="F72" s="112"/>
      <c r="G72" s="113"/>
      <c r="H72" s="114"/>
      <c r="I72" s="112"/>
      <c r="J72" s="114"/>
      <c r="K72" s="112"/>
      <c r="L72" s="114"/>
      <c r="M72" s="22"/>
    </row>
    <row r="73" spans="1:13" ht="20.100000000000001" customHeight="1">
      <c r="A73" s="38" t="s">
        <v>121</v>
      </c>
      <c r="B73" s="24">
        <f t="shared" si="6"/>
        <v>0</v>
      </c>
      <c r="C73" s="112"/>
      <c r="D73" s="113"/>
      <c r="E73" s="114"/>
      <c r="F73" s="112"/>
      <c r="G73" s="113"/>
      <c r="H73" s="114"/>
      <c r="I73" s="112"/>
      <c r="J73" s="114"/>
      <c r="K73" s="112"/>
      <c r="L73" s="114"/>
      <c r="M73" s="22"/>
    </row>
    <row r="74" spans="1:13" ht="20.100000000000001" customHeight="1">
      <c r="A74" s="38" t="s">
        <v>122</v>
      </c>
      <c r="B74" s="24">
        <f t="shared" si="6"/>
        <v>0</v>
      </c>
      <c r="C74" s="112"/>
      <c r="D74" s="113"/>
      <c r="E74" s="114"/>
      <c r="F74" s="112"/>
      <c r="G74" s="113"/>
      <c r="H74" s="114"/>
      <c r="I74" s="112"/>
      <c r="J74" s="114"/>
      <c r="K74" s="112"/>
      <c r="L74" s="114"/>
      <c r="M74" s="22"/>
    </row>
    <row r="75" spans="1:13" ht="20.100000000000001" customHeight="1">
      <c r="A75" s="38" t="s">
        <v>123</v>
      </c>
      <c r="B75" s="24">
        <f t="shared" si="6"/>
        <v>0</v>
      </c>
      <c r="C75" s="112"/>
      <c r="D75" s="113"/>
      <c r="E75" s="114"/>
      <c r="F75" s="112"/>
      <c r="G75" s="113"/>
      <c r="H75" s="114"/>
      <c r="I75" s="112"/>
      <c r="J75" s="114"/>
      <c r="K75" s="112"/>
      <c r="L75" s="114"/>
      <c r="M75" s="22"/>
    </row>
    <row r="76" spans="1:13" ht="20.100000000000001" customHeight="1">
      <c r="A76" s="38" t="s">
        <v>124</v>
      </c>
      <c r="B76" s="24">
        <f t="shared" si="6"/>
        <v>0</v>
      </c>
      <c r="C76" s="112"/>
      <c r="D76" s="113"/>
      <c r="E76" s="114"/>
      <c r="F76" s="112"/>
      <c r="G76" s="113"/>
      <c r="H76" s="114"/>
      <c r="I76" s="112"/>
      <c r="J76" s="114"/>
      <c r="K76" s="112"/>
      <c r="L76" s="114"/>
      <c r="M76" s="22"/>
    </row>
    <row r="77" spans="1:13" ht="20.100000000000001" customHeight="1">
      <c r="A77" s="38" t="s">
        <v>125</v>
      </c>
      <c r="B77" s="24">
        <f t="shared" si="6"/>
        <v>0</v>
      </c>
      <c r="C77" s="112"/>
      <c r="D77" s="113"/>
      <c r="E77" s="114"/>
      <c r="F77" s="112"/>
      <c r="G77" s="113"/>
      <c r="H77" s="114"/>
      <c r="I77" s="112"/>
      <c r="J77" s="114"/>
      <c r="K77" s="112"/>
      <c r="L77" s="114"/>
      <c r="M77" s="22"/>
    </row>
    <row r="78" spans="1:13" ht="20.100000000000001" customHeight="1">
      <c r="A78" s="38" t="s">
        <v>126</v>
      </c>
      <c r="B78" s="24">
        <f t="shared" si="6"/>
        <v>0</v>
      </c>
      <c r="C78" s="112"/>
      <c r="D78" s="113"/>
      <c r="E78" s="114"/>
      <c r="F78" s="112"/>
      <c r="G78" s="113"/>
      <c r="H78" s="114"/>
      <c r="I78" s="112"/>
      <c r="J78" s="114"/>
      <c r="K78" s="112"/>
      <c r="L78" s="114"/>
      <c r="M78" s="22"/>
    </row>
    <row r="79" spans="1:13" ht="20.100000000000001" customHeight="1">
      <c r="A79" s="38" t="s">
        <v>127</v>
      </c>
      <c r="B79" s="24">
        <f t="shared" si="6"/>
        <v>0</v>
      </c>
      <c r="C79" s="112"/>
      <c r="D79" s="113"/>
      <c r="E79" s="114"/>
      <c r="F79" s="112"/>
      <c r="G79" s="113"/>
      <c r="H79" s="114"/>
      <c r="I79" s="112"/>
      <c r="J79" s="114"/>
      <c r="K79" s="112"/>
      <c r="L79" s="114"/>
      <c r="M79" s="22"/>
    </row>
    <row r="80" spans="1:13" ht="20.100000000000001" customHeight="1">
      <c r="A80" s="38" t="s">
        <v>128</v>
      </c>
      <c r="B80" s="24">
        <f t="shared" si="6"/>
        <v>0</v>
      </c>
      <c r="C80" s="112"/>
      <c r="D80" s="113"/>
      <c r="E80" s="114"/>
      <c r="F80" s="112"/>
      <c r="G80" s="113"/>
      <c r="H80" s="114"/>
      <c r="I80" s="112"/>
      <c r="J80" s="114"/>
      <c r="K80" s="112"/>
      <c r="L80" s="114"/>
      <c r="M80" s="22"/>
    </row>
    <row r="81" spans="1:13" ht="20.100000000000001" customHeight="1">
      <c r="A81" s="38" t="s">
        <v>129</v>
      </c>
      <c r="B81" s="24">
        <f t="shared" si="6"/>
        <v>0</v>
      </c>
      <c r="C81" s="112"/>
      <c r="D81" s="113"/>
      <c r="E81" s="114"/>
      <c r="F81" s="112"/>
      <c r="G81" s="113"/>
      <c r="H81" s="114"/>
      <c r="I81" s="112"/>
      <c r="J81" s="114"/>
      <c r="K81" s="112"/>
      <c r="L81" s="114"/>
      <c r="M81" s="22"/>
    </row>
    <row r="82" spans="1:13" ht="20.100000000000001" customHeight="1">
      <c r="A82" s="38" t="s">
        <v>130</v>
      </c>
      <c r="B82" s="24">
        <f t="shared" si="6"/>
        <v>0</v>
      </c>
      <c r="C82" s="112"/>
      <c r="D82" s="113"/>
      <c r="E82" s="114"/>
      <c r="F82" s="112"/>
      <c r="G82" s="113"/>
      <c r="H82" s="114"/>
      <c r="I82" s="112"/>
      <c r="J82" s="114"/>
      <c r="K82" s="112"/>
      <c r="L82" s="114"/>
      <c r="M82" s="22"/>
    </row>
  </sheetData>
  <mergeCells count="153">
    <mergeCell ref="T9:U9"/>
    <mergeCell ref="R9:S9"/>
    <mergeCell ref="C81:E81"/>
    <mergeCell ref="F81:H81"/>
    <mergeCell ref="I81:J81"/>
    <mergeCell ref="K81:L81"/>
    <mergeCell ref="C82:E82"/>
    <mergeCell ref="F82:H82"/>
    <mergeCell ref="I82:J82"/>
    <mergeCell ref="K82:L82"/>
    <mergeCell ref="C79:E79"/>
    <mergeCell ref="F79:H79"/>
    <mergeCell ref="I79:J79"/>
    <mergeCell ref="K79:L79"/>
    <mergeCell ref="C80:E80"/>
    <mergeCell ref="F80:H80"/>
    <mergeCell ref="I80:J80"/>
    <mergeCell ref="K80:L80"/>
    <mergeCell ref="C77:E77"/>
    <mergeCell ref="F77:H77"/>
    <mergeCell ref="I77:J77"/>
    <mergeCell ref="K77:L77"/>
    <mergeCell ref="C78:E78"/>
    <mergeCell ref="F78:H78"/>
    <mergeCell ref="I78:J78"/>
    <mergeCell ref="K78:L78"/>
    <mergeCell ref="C75:E75"/>
    <mergeCell ref="F75:H75"/>
    <mergeCell ref="I75:J75"/>
    <mergeCell ref="K75:L75"/>
    <mergeCell ref="C76:E76"/>
    <mergeCell ref="F76:H76"/>
    <mergeCell ref="I76:J76"/>
    <mergeCell ref="K76:L76"/>
    <mergeCell ref="C73:E73"/>
    <mergeCell ref="F73:H73"/>
    <mergeCell ref="I73:J73"/>
    <mergeCell ref="K73:L73"/>
    <mergeCell ref="C74:E74"/>
    <mergeCell ref="F74:H74"/>
    <mergeCell ref="I74:J74"/>
    <mergeCell ref="K74:L74"/>
    <mergeCell ref="C71:E71"/>
    <mergeCell ref="F71:H71"/>
    <mergeCell ref="I71:J71"/>
    <mergeCell ref="K71:L71"/>
    <mergeCell ref="C72:E72"/>
    <mergeCell ref="F72:H72"/>
    <mergeCell ref="I72:J72"/>
    <mergeCell ref="K72:L72"/>
    <mergeCell ref="C69:E69"/>
    <mergeCell ref="F69:H69"/>
    <mergeCell ref="I69:J69"/>
    <mergeCell ref="K69:L69"/>
    <mergeCell ref="C70:E70"/>
    <mergeCell ref="F70:H70"/>
    <mergeCell ref="I70:J70"/>
    <mergeCell ref="K70:L70"/>
    <mergeCell ref="C67:E67"/>
    <mergeCell ref="F67:H67"/>
    <mergeCell ref="I67:J67"/>
    <mergeCell ref="K67:L67"/>
    <mergeCell ref="C68:E68"/>
    <mergeCell ref="F68:H68"/>
    <mergeCell ref="I68:J68"/>
    <mergeCell ref="K68:L68"/>
    <mergeCell ref="C65:E65"/>
    <mergeCell ref="F65:H65"/>
    <mergeCell ref="I65:J65"/>
    <mergeCell ref="K65:L65"/>
    <mergeCell ref="C66:E66"/>
    <mergeCell ref="F66:H66"/>
    <mergeCell ref="I66:J66"/>
    <mergeCell ref="K66:L66"/>
    <mergeCell ref="C63:E63"/>
    <mergeCell ref="F63:H63"/>
    <mergeCell ref="I63:J63"/>
    <mergeCell ref="K63:L63"/>
    <mergeCell ref="C64:E64"/>
    <mergeCell ref="F64:H64"/>
    <mergeCell ref="I64:J64"/>
    <mergeCell ref="K64:L64"/>
    <mergeCell ref="A1:S1"/>
    <mergeCell ref="A2:S2"/>
    <mergeCell ref="A3:H3"/>
    <mergeCell ref="P3:S3"/>
    <mergeCell ref="A4:D4"/>
    <mergeCell ref="A5:B5"/>
    <mergeCell ref="A6:B6"/>
    <mergeCell ref="A8:D8"/>
    <mergeCell ref="A9:A10"/>
    <mergeCell ref="B9:B10"/>
    <mergeCell ref="C9:F9"/>
    <mergeCell ref="G9:L9"/>
    <mergeCell ref="M9:Q9"/>
    <mergeCell ref="A43:H43"/>
    <mergeCell ref="A44:F44"/>
    <mergeCell ref="A48:B48"/>
    <mergeCell ref="A49:A50"/>
    <mergeCell ref="B49:B50"/>
    <mergeCell ref="C50:E50"/>
    <mergeCell ref="F50:H50"/>
    <mergeCell ref="F52:H52"/>
    <mergeCell ref="F53:H53"/>
    <mergeCell ref="C49:M49"/>
    <mergeCell ref="F54:H54"/>
    <mergeCell ref="F55:H55"/>
    <mergeCell ref="C51:E51"/>
    <mergeCell ref="F51:H51"/>
    <mergeCell ref="C52:E52"/>
    <mergeCell ref="I50:J50"/>
    <mergeCell ref="K50:L50"/>
    <mergeCell ref="C58:E58"/>
    <mergeCell ref="F57:H57"/>
    <mergeCell ref="F58:H58"/>
    <mergeCell ref="C59:E59"/>
    <mergeCell ref="C60:E60"/>
    <mergeCell ref="C61:E61"/>
    <mergeCell ref="C62:E62"/>
    <mergeCell ref="F60:H60"/>
    <mergeCell ref="C57:E57"/>
    <mergeCell ref="I51:J51"/>
    <mergeCell ref="K51:L51"/>
    <mergeCell ref="F56:H56"/>
    <mergeCell ref="I52:J52"/>
    <mergeCell ref="I53:J53"/>
    <mergeCell ref="I54:J54"/>
    <mergeCell ref="I55:J55"/>
    <mergeCell ref="I56:J56"/>
    <mergeCell ref="K52:L52"/>
    <mergeCell ref="K53:L53"/>
    <mergeCell ref="K54:L54"/>
    <mergeCell ref="K55:L55"/>
    <mergeCell ref="K56:L56"/>
    <mergeCell ref="C53:E53"/>
    <mergeCell ref="C54:E54"/>
    <mergeCell ref="C55:E55"/>
    <mergeCell ref="C56:E56"/>
    <mergeCell ref="I57:J57"/>
    <mergeCell ref="F59:H59"/>
    <mergeCell ref="K62:L62"/>
    <mergeCell ref="I58:J58"/>
    <mergeCell ref="I59:J59"/>
    <mergeCell ref="I60:J60"/>
    <mergeCell ref="I61:J61"/>
    <mergeCell ref="I62:J62"/>
    <mergeCell ref="K57:L57"/>
    <mergeCell ref="K58:L58"/>
    <mergeCell ref="K59:L59"/>
    <mergeCell ref="K60:L60"/>
    <mergeCell ref="K61:L61"/>
    <mergeCell ref="F61:H61"/>
    <mergeCell ref="F62:H62"/>
  </mergeCells>
  <phoneticPr fontId="3" type="noConversion"/>
  <pageMargins left="0.5118110236220472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workbookViewId="0">
      <selection activeCell="F53" sqref="F53"/>
    </sheetView>
  </sheetViews>
  <sheetFormatPr defaultRowHeight="16.5"/>
  <cols>
    <col min="1" max="1" width="20.625" style="20" bestFit="1" customWidth="1"/>
    <col min="2" max="2" width="8.5" style="20" customWidth="1"/>
    <col min="3" max="3" width="7.75" style="20" customWidth="1"/>
    <col min="4" max="4" width="7.375" style="20" customWidth="1"/>
    <col min="5" max="5" width="21.125" style="20" customWidth="1"/>
    <col min="6" max="6" width="20" style="20" bestFit="1" customWidth="1"/>
    <col min="7" max="8" width="11.625" style="20" bestFit="1" customWidth="1"/>
    <col min="9" max="11" width="10.375" style="20" customWidth="1"/>
    <col min="12" max="12" width="8.25" style="20" customWidth="1"/>
    <col min="13" max="16384" width="9" style="20"/>
  </cols>
  <sheetData>
    <row r="1" spans="1:11" ht="32.25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4.75" customHeight="1">
      <c r="A3" s="124" t="s">
        <v>199</v>
      </c>
      <c r="B3" s="125"/>
      <c r="C3" s="125"/>
      <c r="D3" s="125"/>
      <c r="E3" s="125"/>
      <c r="F3" s="125"/>
      <c r="H3" s="145" t="s">
        <v>198</v>
      </c>
      <c r="I3" s="145"/>
      <c r="J3" s="145"/>
      <c r="K3" s="145"/>
    </row>
    <row r="4" spans="1:11" ht="24.75" customHeight="1">
      <c r="A4" s="128" t="s">
        <v>137</v>
      </c>
      <c r="B4" s="128"/>
      <c r="C4" s="128"/>
      <c r="D4" s="150"/>
    </row>
    <row r="5" spans="1:11" ht="24.75" customHeight="1">
      <c r="A5" s="50" t="s">
        <v>32</v>
      </c>
      <c r="B5" s="21" t="s">
        <v>33</v>
      </c>
      <c r="C5" s="67" t="s">
        <v>34</v>
      </c>
      <c r="D5" s="16"/>
      <c r="E5" s="67" t="s">
        <v>75</v>
      </c>
    </row>
    <row r="6" spans="1:11" ht="24.75" customHeight="1">
      <c r="A6" s="51" t="s">
        <v>35</v>
      </c>
      <c r="B6" s="22"/>
      <c r="C6" s="22"/>
      <c r="E6" s="22"/>
    </row>
    <row r="7" spans="1:11" ht="14.25" customHeight="1"/>
    <row r="8" spans="1:11" ht="24" customHeight="1">
      <c r="A8" s="146" t="s">
        <v>187</v>
      </c>
      <c r="B8" s="146"/>
    </row>
    <row r="9" spans="1:11" ht="24.95" customHeight="1">
      <c r="A9" s="120" t="s">
        <v>32</v>
      </c>
      <c r="B9" s="148" t="s">
        <v>136</v>
      </c>
      <c r="C9" s="151" t="s">
        <v>69</v>
      </c>
      <c r="D9" s="152"/>
      <c r="E9" s="152"/>
      <c r="F9" s="152"/>
      <c r="G9" s="152"/>
      <c r="H9" s="152"/>
      <c r="I9" s="153"/>
      <c r="J9" s="147" t="s">
        <v>76</v>
      </c>
      <c r="K9" s="147"/>
    </row>
    <row r="10" spans="1:11" ht="36" customHeight="1">
      <c r="A10" s="120"/>
      <c r="B10" s="149"/>
      <c r="C10" s="29" t="s">
        <v>77</v>
      </c>
      <c r="D10" s="29" t="s">
        <v>4</v>
      </c>
      <c r="E10" s="30" t="s">
        <v>70</v>
      </c>
      <c r="F10" s="30" t="s">
        <v>71</v>
      </c>
      <c r="G10" s="30" t="s">
        <v>72</v>
      </c>
      <c r="H10" s="30" t="s">
        <v>73</v>
      </c>
      <c r="I10" s="30" t="s">
        <v>177</v>
      </c>
      <c r="J10" s="36" t="s">
        <v>77</v>
      </c>
      <c r="K10" s="36" t="s">
        <v>25</v>
      </c>
    </row>
    <row r="11" spans="1:11" ht="26.25" customHeight="1">
      <c r="A11" s="24" t="s">
        <v>74</v>
      </c>
      <c r="B11" s="24">
        <f>SUM(B12:B42)</f>
        <v>0</v>
      </c>
      <c r="C11" s="24">
        <f t="shared" ref="C11:K11" si="0">SUM(C12:C42)</f>
        <v>0</v>
      </c>
      <c r="D11" s="24">
        <f t="shared" si="0"/>
        <v>6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/>
      <c r="J11" s="24">
        <f t="shared" si="0"/>
        <v>0</v>
      </c>
      <c r="K11" s="24">
        <f t="shared" si="0"/>
        <v>0</v>
      </c>
    </row>
    <row r="12" spans="1:11" ht="19.5" customHeight="1">
      <c r="A12" s="35" t="s">
        <v>55</v>
      </c>
      <c r="B12" s="22"/>
      <c r="C12" s="74"/>
      <c r="D12" s="74">
        <v>0</v>
      </c>
      <c r="E12" s="75"/>
      <c r="F12" s="75"/>
      <c r="G12" s="75"/>
      <c r="H12" s="75"/>
      <c r="I12" s="75"/>
      <c r="J12" s="74"/>
      <c r="K12" s="74"/>
    </row>
    <row r="13" spans="1:11" ht="19.5" customHeight="1">
      <c r="A13" s="35" t="s">
        <v>101</v>
      </c>
      <c r="B13" s="22"/>
      <c r="C13" s="74"/>
      <c r="D13" s="74">
        <v>0</v>
      </c>
      <c r="E13" s="75"/>
      <c r="F13" s="75"/>
      <c r="G13" s="75"/>
      <c r="H13" s="75"/>
      <c r="I13" s="75"/>
      <c r="J13" s="74"/>
      <c r="K13" s="74"/>
    </row>
    <row r="14" spans="1:11" ht="19.5" customHeight="1">
      <c r="A14" s="35" t="s">
        <v>102</v>
      </c>
      <c r="B14" s="22"/>
      <c r="C14" s="74"/>
      <c r="D14" s="74">
        <v>6</v>
      </c>
      <c r="E14" s="75"/>
      <c r="F14" s="75"/>
      <c r="G14" s="75"/>
      <c r="H14" s="75"/>
      <c r="I14" s="75"/>
      <c r="J14" s="74"/>
      <c r="K14" s="74"/>
    </row>
    <row r="15" spans="1:11" ht="19.5" customHeight="1">
      <c r="A15" s="35" t="s">
        <v>103</v>
      </c>
      <c r="B15" s="22"/>
      <c r="C15" s="74"/>
      <c r="D15" s="74">
        <v>0</v>
      </c>
      <c r="E15" s="75"/>
      <c r="F15" s="75"/>
      <c r="G15" s="75"/>
      <c r="H15" s="75"/>
      <c r="I15" s="75"/>
      <c r="J15" s="74"/>
      <c r="K15" s="74"/>
    </row>
    <row r="16" spans="1:11" ht="19.5" customHeight="1">
      <c r="A16" s="35" t="s">
        <v>104</v>
      </c>
      <c r="B16" s="22"/>
      <c r="C16" s="74"/>
      <c r="D16" s="74">
        <v>0</v>
      </c>
      <c r="E16" s="75"/>
      <c r="F16" s="75"/>
      <c r="G16" s="75"/>
      <c r="H16" s="75"/>
      <c r="I16" s="75"/>
      <c r="J16" s="74"/>
      <c r="K16" s="74"/>
    </row>
    <row r="17" spans="1:11" ht="19.5" customHeight="1">
      <c r="A17" s="35" t="s">
        <v>105</v>
      </c>
      <c r="B17" s="22"/>
      <c r="C17" s="74"/>
      <c r="D17" s="74">
        <v>0</v>
      </c>
      <c r="E17" s="75"/>
      <c r="F17" s="75"/>
      <c r="G17" s="75"/>
      <c r="H17" s="75"/>
      <c r="I17" s="75"/>
      <c r="J17" s="74"/>
      <c r="K17" s="74"/>
    </row>
    <row r="18" spans="1:11" ht="19.5" customHeight="1">
      <c r="A18" s="38" t="s">
        <v>106</v>
      </c>
      <c r="B18" s="74"/>
      <c r="C18" s="74"/>
      <c r="D18" s="74">
        <v>0</v>
      </c>
      <c r="E18" s="75"/>
      <c r="F18" s="75"/>
      <c r="G18" s="75"/>
      <c r="H18" s="75"/>
      <c r="I18" s="75"/>
      <c r="J18" s="74"/>
      <c r="K18" s="74"/>
    </row>
    <row r="19" spans="1:11" ht="19.5" customHeight="1">
      <c r="A19" s="38" t="s">
        <v>107</v>
      </c>
      <c r="B19" s="74"/>
      <c r="C19" s="74"/>
      <c r="D19" s="74">
        <v>0</v>
      </c>
      <c r="E19" s="75"/>
      <c r="F19" s="75"/>
      <c r="G19" s="75"/>
      <c r="H19" s="75"/>
      <c r="I19" s="75"/>
      <c r="J19" s="74"/>
      <c r="K19" s="74"/>
    </row>
    <row r="20" spans="1:11" ht="19.5" customHeight="1">
      <c r="A20" s="38" t="s">
        <v>108</v>
      </c>
      <c r="B20" s="74"/>
      <c r="C20" s="74"/>
      <c r="D20" s="74">
        <v>0</v>
      </c>
      <c r="E20" s="75"/>
      <c r="F20" s="75"/>
      <c r="G20" s="75"/>
      <c r="H20" s="75"/>
      <c r="I20" s="75"/>
      <c r="J20" s="74"/>
      <c r="K20" s="74"/>
    </row>
    <row r="21" spans="1:11" ht="19.5" customHeight="1">
      <c r="A21" s="38" t="s">
        <v>109</v>
      </c>
      <c r="B21" s="77"/>
      <c r="C21" s="77"/>
      <c r="D21" s="74">
        <v>0</v>
      </c>
      <c r="E21" s="75"/>
      <c r="F21" s="75"/>
      <c r="G21" s="75"/>
      <c r="H21" s="75"/>
      <c r="I21" s="75"/>
      <c r="J21" s="77"/>
      <c r="K21" s="77"/>
    </row>
    <row r="22" spans="1:11" ht="19.5" customHeight="1">
      <c r="A22" s="38" t="s">
        <v>110</v>
      </c>
      <c r="B22" s="76"/>
      <c r="C22" s="76"/>
      <c r="D22" s="74">
        <v>0</v>
      </c>
      <c r="E22" s="75"/>
      <c r="F22" s="75"/>
      <c r="G22" s="75"/>
      <c r="H22" s="75"/>
      <c r="I22" s="75"/>
      <c r="J22" s="76"/>
      <c r="K22" s="76"/>
    </row>
    <row r="23" spans="1:11" ht="19.5" customHeight="1">
      <c r="A23" s="38" t="s">
        <v>111</v>
      </c>
      <c r="B23" s="74"/>
      <c r="C23" s="74"/>
      <c r="D23" s="74">
        <v>0</v>
      </c>
      <c r="E23" s="75"/>
      <c r="F23" s="75"/>
      <c r="G23" s="75"/>
      <c r="H23" s="75"/>
      <c r="I23" s="75"/>
      <c r="J23" s="74"/>
      <c r="K23" s="74"/>
    </row>
    <row r="24" spans="1:11" ht="19.5" customHeight="1">
      <c r="A24" s="38" t="s">
        <v>112</v>
      </c>
      <c r="B24" s="77"/>
      <c r="C24" s="74"/>
      <c r="D24" s="74">
        <v>0</v>
      </c>
      <c r="E24" s="75"/>
      <c r="F24" s="75"/>
      <c r="G24" s="75"/>
      <c r="H24" s="75"/>
      <c r="I24" s="75"/>
      <c r="J24" s="77"/>
      <c r="K24" s="77"/>
    </row>
    <row r="25" spans="1:11" ht="19.5" customHeight="1">
      <c r="A25" s="38" t="s">
        <v>113</v>
      </c>
      <c r="B25" s="74"/>
      <c r="C25" s="74"/>
      <c r="D25" s="74">
        <v>0</v>
      </c>
      <c r="E25" s="75"/>
      <c r="F25" s="75"/>
      <c r="G25" s="75"/>
      <c r="H25" s="75"/>
      <c r="I25" s="75"/>
      <c r="J25" s="74"/>
      <c r="K25" s="74"/>
    </row>
    <row r="26" spans="1:11" ht="19.5" customHeight="1">
      <c r="A26" s="38" t="s">
        <v>114</v>
      </c>
      <c r="B26" s="74"/>
      <c r="C26" s="74"/>
      <c r="D26" s="74">
        <v>0</v>
      </c>
      <c r="E26" s="75"/>
      <c r="F26" s="75"/>
      <c r="G26" s="75"/>
      <c r="H26" s="75"/>
      <c r="I26" s="75"/>
      <c r="J26" s="74"/>
      <c r="K26" s="74"/>
    </row>
    <row r="27" spans="1:11" ht="19.5" customHeight="1">
      <c r="A27" s="38" t="s">
        <v>115</v>
      </c>
      <c r="B27" s="74"/>
      <c r="C27" s="74"/>
      <c r="D27" s="74">
        <v>0</v>
      </c>
      <c r="E27" s="75"/>
      <c r="F27" s="75"/>
      <c r="G27" s="75"/>
      <c r="H27" s="75"/>
      <c r="I27" s="75"/>
      <c r="J27" s="74"/>
      <c r="K27" s="74"/>
    </row>
    <row r="28" spans="1:11" ht="19.5" customHeight="1">
      <c r="A28" s="38" t="s">
        <v>116</v>
      </c>
      <c r="B28" s="74"/>
      <c r="C28" s="74"/>
      <c r="D28" s="74">
        <v>0</v>
      </c>
      <c r="E28" s="75"/>
      <c r="F28" s="75"/>
      <c r="G28" s="75"/>
      <c r="H28" s="75"/>
      <c r="I28" s="75"/>
      <c r="J28" s="74"/>
      <c r="K28" s="74"/>
    </row>
    <row r="29" spans="1:11" ht="19.5" customHeight="1">
      <c r="A29" s="38" t="s">
        <v>117</v>
      </c>
      <c r="B29" s="74"/>
      <c r="C29" s="74"/>
      <c r="D29" s="74">
        <v>0</v>
      </c>
      <c r="E29" s="75"/>
      <c r="F29" s="75"/>
      <c r="G29" s="75"/>
      <c r="H29" s="75"/>
      <c r="I29" s="75"/>
      <c r="J29" s="74"/>
      <c r="K29" s="74"/>
    </row>
    <row r="30" spans="1:11" ht="19.5" customHeight="1">
      <c r="A30" s="38" t="s">
        <v>118</v>
      </c>
      <c r="B30" s="74"/>
      <c r="C30" s="74"/>
      <c r="D30" s="74">
        <v>0</v>
      </c>
      <c r="E30" s="75"/>
      <c r="F30" s="75"/>
      <c r="G30" s="75"/>
      <c r="H30" s="75"/>
      <c r="I30" s="75"/>
      <c r="J30" s="74"/>
      <c r="K30" s="74"/>
    </row>
    <row r="31" spans="1:11" ht="19.5" customHeight="1">
      <c r="A31" s="38" t="s">
        <v>119</v>
      </c>
      <c r="B31" s="74"/>
      <c r="C31" s="74"/>
      <c r="D31" s="74">
        <v>0</v>
      </c>
      <c r="E31" s="75"/>
      <c r="F31" s="75"/>
      <c r="G31" s="75"/>
      <c r="H31" s="75"/>
      <c r="I31" s="75"/>
      <c r="J31" s="74"/>
      <c r="K31" s="74"/>
    </row>
    <row r="32" spans="1:11" ht="19.5" customHeight="1">
      <c r="A32" s="38" t="s">
        <v>120</v>
      </c>
      <c r="B32" s="85"/>
      <c r="C32" s="74"/>
      <c r="D32" s="74">
        <v>0</v>
      </c>
      <c r="E32" s="86"/>
      <c r="F32" s="86"/>
      <c r="G32" s="86"/>
      <c r="H32" s="86"/>
      <c r="I32" s="86"/>
      <c r="J32" s="85"/>
      <c r="K32" s="85"/>
    </row>
    <row r="33" spans="1:11" ht="19.5" customHeight="1">
      <c r="A33" s="38" t="s">
        <v>121</v>
      </c>
      <c r="B33" s="85"/>
      <c r="C33" s="74"/>
      <c r="D33" s="74">
        <v>0</v>
      </c>
      <c r="E33" s="86"/>
      <c r="F33" s="86"/>
      <c r="G33" s="86"/>
      <c r="H33" s="86"/>
      <c r="I33" s="86"/>
      <c r="J33" s="85"/>
      <c r="K33" s="85"/>
    </row>
    <row r="34" spans="1:11" ht="19.5" customHeight="1">
      <c r="A34" s="38" t="s">
        <v>122</v>
      </c>
      <c r="B34" s="85"/>
      <c r="C34" s="74"/>
      <c r="D34" s="74">
        <v>0</v>
      </c>
      <c r="E34" s="86"/>
      <c r="F34" s="86"/>
      <c r="G34" s="86"/>
      <c r="H34" s="86"/>
      <c r="I34" s="86"/>
      <c r="J34" s="85"/>
      <c r="K34" s="85"/>
    </row>
    <row r="35" spans="1:11" ht="19.5" customHeight="1">
      <c r="A35" s="38" t="s">
        <v>123</v>
      </c>
      <c r="B35" s="85"/>
      <c r="C35" s="74"/>
      <c r="D35" s="74">
        <v>0</v>
      </c>
      <c r="E35" s="86"/>
      <c r="F35" s="86"/>
      <c r="G35" s="86"/>
      <c r="H35" s="86"/>
      <c r="I35" s="86"/>
      <c r="J35" s="85"/>
      <c r="K35" s="85"/>
    </row>
    <row r="36" spans="1:11" ht="19.5" customHeight="1">
      <c r="A36" s="38" t="s">
        <v>124</v>
      </c>
      <c r="B36" s="85"/>
      <c r="C36" s="74"/>
      <c r="D36" s="74">
        <v>0</v>
      </c>
      <c r="E36" s="86"/>
      <c r="F36" s="86"/>
      <c r="G36" s="86"/>
      <c r="H36" s="86"/>
      <c r="I36" s="86"/>
      <c r="J36" s="85"/>
      <c r="K36" s="85"/>
    </row>
    <row r="37" spans="1:11">
      <c r="A37" s="38" t="s">
        <v>125</v>
      </c>
      <c r="B37" s="85"/>
      <c r="C37" s="74"/>
      <c r="D37" s="74">
        <v>0</v>
      </c>
      <c r="E37" s="86"/>
      <c r="F37" s="86"/>
      <c r="G37" s="86"/>
      <c r="H37" s="86"/>
      <c r="I37" s="86"/>
      <c r="J37" s="85"/>
      <c r="K37" s="85"/>
    </row>
    <row r="38" spans="1:11">
      <c r="A38" s="38" t="s">
        <v>126</v>
      </c>
      <c r="B38" s="85"/>
      <c r="C38" s="74"/>
      <c r="D38" s="74">
        <v>0</v>
      </c>
      <c r="E38" s="86"/>
      <c r="F38" s="86"/>
      <c r="G38" s="86"/>
      <c r="H38" s="86"/>
      <c r="I38" s="86"/>
      <c r="J38" s="85"/>
      <c r="K38" s="85"/>
    </row>
    <row r="39" spans="1:11">
      <c r="A39" s="38" t="s">
        <v>127</v>
      </c>
      <c r="B39" s="85"/>
      <c r="C39" s="74"/>
      <c r="D39" s="74">
        <v>0</v>
      </c>
      <c r="E39" s="86"/>
      <c r="F39" s="86"/>
      <c r="G39" s="86"/>
      <c r="H39" s="86"/>
      <c r="I39" s="86"/>
      <c r="J39" s="85"/>
      <c r="K39" s="85"/>
    </row>
    <row r="40" spans="1:11">
      <c r="A40" s="38" t="s">
        <v>128</v>
      </c>
      <c r="B40" s="85"/>
      <c r="C40" s="74"/>
      <c r="D40" s="74">
        <v>0</v>
      </c>
      <c r="E40" s="86"/>
      <c r="F40" s="86"/>
      <c r="G40" s="86"/>
      <c r="H40" s="86"/>
      <c r="I40" s="86"/>
      <c r="J40" s="85"/>
      <c r="K40" s="85"/>
    </row>
    <row r="41" spans="1:11">
      <c r="A41" s="38" t="s">
        <v>129</v>
      </c>
      <c r="B41" s="85"/>
      <c r="C41" s="74"/>
      <c r="D41" s="74">
        <v>0</v>
      </c>
      <c r="E41" s="86"/>
      <c r="F41" s="86"/>
      <c r="G41" s="86"/>
      <c r="H41" s="86"/>
      <c r="I41" s="86"/>
      <c r="J41" s="85"/>
      <c r="K41" s="85"/>
    </row>
    <row r="42" spans="1:11">
      <c r="A42" s="38" t="s">
        <v>130</v>
      </c>
      <c r="B42" s="85"/>
      <c r="C42" s="74"/>
      <c r="D42" s="74">
        <v>0</v>
      </c>
      <c r="E42" s="86"/>
      <c r="F42" s="86"/>
      <c r="G42" s="86"/>
      <c r="H42" s="86"/>
      <c r="I42" s="86"/>
      <c r="J42" s="85"/>
      <c r="K42" s="85"/>
    </row>
    <row r="44" spans="1:11" ht="17.25" thickBot="1">
      <c r="A44" s="146" t="s">
        <v>188</v>
      </c>
      <c r="B44" s="146"/>
    </row>
    <row r="45" spans="1:11" ht="26.25" customHeight="1" thickTop="1">
      <c r="A45" s="139" t="s">
        <v>191</v>
      </c>
      <c r="B45" s="141" t="s">
        <v>178</v>
      </c>
      <c r="C45" s="142"/>
      <c r="D45" s="143" t="s">
        <v>179</v>
      </c>
      <c r="E45" s="143"/>
      <c r="F45" s="143"/>
      <c r="G45" s="143"/>
      <c r="H45" s="144" t="s">
        <v>180</v>
      </c>
      <c r="I45" s="144"/>
      <c r="J45" s="144"/>
      <c r="K45" s="144"/>
    </row>
    <row r="46" spans="1:11" ht="26.25" customHeight="1">
      <c r="A46" s="140"/>
      <c r="B46" s="68" t="s">
        <v>189</v>
      </c>
      <c r="C46" s="69" t="s">
        <v>181</v>
      </c>
      <c r="D46" s="70" t="s">
        <v>0</v>
      </c>
      <c r="E46" s="71" t="s">
        <v>182</v>
      </c>
      <c r="F46" s="71" t="s">
        <v>183</v>
      </c>
      <c r="G46" s="72" t="s">
        <v>184</v>
      </c>
      <c r="H46" s="73" t="s">
        <v>0</v>
      </c>
      <c r="I46" s="73" t="s">
        <v>185</v>
      </c>
      <c r="J46" s="73" t="s">
        <v>186</v>
      </c>
      <c r="K46" s="73" t="s">
        <v>190</v>
      </c>
    </row>
    <row r="47" spans="1:11" ht="26.25" customHeight="1" thickBot="1">
      <c r="A47" s="78"/>
      <c r="B47" s="79"/>
      <c r="C47" s="80"/>
      <c r="D47" s="81">
        <f>SUM(E47:G47)</f>
        <v>0</v>
      </c>
      <c r="E47" s="82"/>
      <c r="F47" s="82"/>
      <c r="G47" s="78"/>
      <c r="H47" s="83">
        <f>SUM(I47:K47)</f>
        <v>0</v>
      </c>
      <c r="I47" s="84"/>
      <c r="J47" s="84"/>
      <c r="K47" s="84"/>
    </row>
    <row r="48" spans="1:11" ht="17.25" thickTop="1"/>
  </sheetData>
  <mergeCells count="15">
    <mergeCell ref="A1:K1"/>
    <mergeCell ref="A2:K2"/>
    <mergeCell ref="A8:B8"/>
    <mergeCell ref="A9:A10"/>
    <mergeCell ref="A4:D4"/>
    <mergeCell ref="C9:I9"/>
    <mergeCell ref="A45:A46"/>
    <mergeCell ref="B45:C45"/>
    <mergeCell ref="D45:G45"/>
    <mergeCell ref="H45:K45"/>
    <mergeCell ref="H3:K3"/>
    <mergeCell ref="A44:B44"/>
    <mergeCell ref="J9:K9"/>
    <mergeCell ref="B9:B10"/>
    <mergeCell ref="A3:F3"/>
  </mergeCells>
  <phoneticPr fontId="3" type="noConversion"/>
  <pageMargins left="0.47244094488188981" right="0.47244094488188981" top="0.74803149606299213" bottom="0.74803149606299213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30" sqref="D30"/>
    </sheetView>
  </sheetViews>
  <sheetFormatPr defaultRowHeight="16.5"/>
  <cols>
    <col min="1" max="1" width="9.75" style="17" customWidth="1"/>
    <col min="2" max="2" width="12.875" style="17" customWidth="1"/>
    <col min="3" max="3" width="12.25" style="17" customWidth="1"/>
    <col min="4" max="4" width="9.625" style="17" customWidth="1"/>
    <col min="5" max="5" width="11" style="17" bestFit="1" customWidth="1"/>
    <col min="6" max="16384" width="9" style="17"/>
  </cols>
  <sheetData>
    <row r="1" spans="1:10" ht="27">
      <c r="A1" s="156" t="s">
        <v>175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7.25">
      <c r="A3" s="1" t="s">
        <v>84</v>
      </c>
    </row>
    <row r="4" spans="1:10">
      <c r="A4" s="155" t="s">
        <v>81</v>
      </c>
      <c r="B4" s="155"/>
      <c r="C4" s="155" t="s">
        <v>85</v>
      </c>
      <c r="D4" s="155"/>
      <c r="E4" s="155" t="s">
        <v>86</v>
      </c>
      <c r="F4" s="155"/>
      <c r="G4" s="155" t="s">
        <v>168</v>
      </c>
      <c r="H4" s="155"/>
      <c r="I4" s="155" t="s">
        <v>169</v>
      </c>
      <c r="J4" s="155"/>
    </row>
    <row r="5" spans="1:10" ht="16.5" customHeight="1">
      <c r="A5" s="31" t="s">
        <v>87</v>
      </c>
      <c r="B5" s="31" t="s">
        <v>88</v>
      </c>
      <c r="C5" s="31" t="s">
        <v>87</v>
      </c>
      <c r="D5" s="31" t="s">
        <v>88</v>
      </c>
      <c r="E5" s="31" t="s">
        <v>87</v>
      </c>
      <c r="F5" s="31" t="s">
        <v>88</v>
      </c>
      <c r="G5" s="31" t="s">
        <v>87</v>
      </c>
      <c r="H5" s="31" t="s">
        <v>88</v>
      </c>
      <c r="I5" s="31" t="s">
        <v>87</v>
      </c>
      <c r="J5" s="31" t="s">
        <v>88</v>
      </c>
    </row>
    <row r="6" spans="1:10">
      <c r="A6" s="39"/>
      <c r="B6" s="39"/>
      <c r="C6" s="40"/>
      <c r="D6" s="40"/>
      <c r="E6" s="40"/>
      <c r="F6" s="40"/>
      <c r="G6" s="40"/>
      <c r="H6" s="40"/>
      <c r="I6" s="40"/>
      <c r="J6" s="40"/>
    </row>
    <row r="7" spans="1:10">
      <c r="A7" s="41"/>
      <c r="B7" s="41"/>
      <c r="C7" s="16"/>
      <c r="D7" s="16"/>
      <c r="E7" s="16"/>
      <c r="F7" s="16"/>
      <c r="G7" s="16"/>
      <c r="H7" s="16"/>
      <c r="I7" s="16"/>
      <c r="J7" s="16"/>
    </row>
    <row r="8" spans="1:10" ht="17.25">
      <c r="A8" s="1" t="s">
        <v>89</v>
      </c>
      <c r="B8" s="41"/>
      <c r="C8" s="16"/>
      <c r="D8" s="16"/>
      <c r="E8" s="16"/>
      <c r="F8" s="16"/>
      <c r="G8" s="16"/>
      <c r="H8" s="16"/>
      <c r="I8" s="16"/>
      <c r="J8" s="16"/>
    </row>
    <row r="9" spans="1:10">
      <c r="A9" s="31" t="s">
        <v>81</v>
      </c>
      <c r="B9" s="31" t="s">
        <v>90</v>
      </c>
      <c r="C9" s="31" t="s">
        <v>91</v>
      </c>
      <c r="D9" s="31" t="s">
        <v>92</v>
      </c>
      <c r="E9" s="31" t="s">
        <v>93</v>
      </c>
      <c r="F9" s="31" t="s">
        <v>83</v>
      </c>
      <c r="G9" s="16"/>
      <c r="H9" s="16"/>
      <c r="I9" s="16"/>
      <c r="J9" s="16"/>
    </row>
    <row r="10" spans="1:10">
      <c r="A10" s="42">
        <f>SUM(B10:F10)</f>
        <v>0</v>
      </c>
      <c r="B10" s="40"/>
      <c r="C10" s="40"/>
      <c r="D10" s="40"/>
      <c r="E10" s="40"/>
      <c r="F10" s="40"/>
      <c r="G10" s="16"/>
      <c r="H10" s="16"/>
      <c r="I10" s="16"/>
      <c r="J10" s="16"/>
    </row>
    <row r="11" spans="1:10">
      <c r="A11" s="41"/>
      <c r="B11" s="41"/>
      <c r="C11" s="16"/>
      <c r="D11" s="16"/>
      <c r="E11" s="16"/>
      <c r="F11" s="16"/>
      <c r="G11" s="16"/>
      <c r="H11" s="16"/>
      <c r="I11" s="16"/>
      <c r="J11" s="16"/>
    </row>
    <row r="12" spans="1:10" ht="17.25">
      <c r="A12" s="1" t="s">
        <v>94</v>
      </c>
      <c r="B12" s="41"/>
      <c r="C12" s="16"/>
      <c r="D12" s="16"/>
      <c r="E12" s="16"/>
      <c r="F12" s="16"/>
      <c r="G12" s="16"/>
      <c r="H12" s="16"/>
      <c r="I12" s="16"/>
      <c r="J12" s="16"/>
    </row>
    <row r="13" spans="1:10">
      <c r="A13" s="31" t="s">
        <v>81</v>
      </c>
      <c r="B13" s="31" t="s">
        <v>82</v>
      </c>
      <c r="C13" s="31" t="s">
        <v>95</v>
      </c>
      <c r="D13" s="16"/>
      <c r="E13" s="16"/>
      <c r="F13" s="16"/>
      <c r="G13" s="16"/>
      <c r="H13" s="16"/>
      <c r="I13" s="16"/>
      <c r="J13" s="16"/>
    </row>
    <row r="14" spans="1:10">
      <c r="A14" s="42">
        <f>SUM(B14:C14)</f>
        <v>0</v>
      </c>
      <c r="B14" s="40"/>
      <c r="C14" s="40"/>
      <c r="D14" s="16"/>
      <c r="E14" s="16"/>
      <c r="F14" s="16"/>
      <c r="G14" s="16"/>
      <c r="H14" s="16"/>
      <c r="I14" s="16"/>
      <c r="J14" s="16"/>
    </row>
    <row r="15" spans="1:10">
      <c r="A15" s="41"/>
      <c r="B15" s="41"/>
      <c r="C15" s="16"/>
      <c r="D15" s="16"/>
      <c r="E15" s="16"/>
      <c r="F15" s="16"/>
      <c r="G15" s="16"/>
      <c r="H15" s="16"/>
      <c r="I15" s="16"/>
      <c r="J15" s="16"/>
    </row>
    <row r="16" spans="1:10" ht="17.25">
      <c r="A16" s="1" t="s">
        <v>96</v>
      </c>
    </row>
    <row r="17" spans="1:10" ht="7.5" customHeight="1"/>
    <row r="18" spans="1:10">
      <c r="A18" s="155" t="s">
        <v>81</v>
      </c>
      <c r="B18" s="155"/>
      <c r="C18" s="155" t="s">
        <v>85</v>
      </c>
      <c r="D18" s="155"/>
      <c r="E18" s="155" t="s">
        <v>86</v>
      </c>
      <c r="F18" s="155"/>
      <c r="G18" s="155" t="s">
        <v>168</v>
      </c>
      <c r="H18" s="155"/>
      <c r="I18" s="155" t="s">
        <v>83</v>
      </c>
      <c r="J18" s="155"/>
    </row>
    <row r="19" spans="1:10">
      <c r="A19" s="31" t="s">
        <v>87</v>
      </c>
      <c r="B19" s="31" t="s">
        <v>97</v>
      </c>
      <c r="C19" s="31" t="s">
        <v>87</v>
      </c>
      <c r="D19" s="31" t="s">
        <v>98</v>
      </c>
      <c r="E19" s="31" t="s">
        <v>87</v>
      </c>
      <c r="F19" s="31" t="s">
        <v>98</v>
      </c>
      <c r="G19" s="31" t="s">
        <v>87</v>
      </c>
      <c r="H19" s="31" t="s">
        <v>98</v>
      </c>
      <c r="I19" s="31" t="s">
        <v>87</v>
      </c>
      <c r="J19" s="31" t="s">
        <v>98</v>
      </c>
    </row>
    <row r="20" spans="1:10">
      <c r="A20" s="39">
        <f>C20+E20+G20+I20</f>
        <v>0</v>
      </c>
      <c r="B20" s="39">
        <f>D20+F20+H20+J20</f>
        <v>0</v>
      </c>
      <c r="C20" s="40"/>
      <c r="D20" s="40"/>
      <c r="E20" s="40"/>
      <c r="F20" s="40"/>
      <c r="G20" s="40"/>
      <c r="H20" s="40"/>
      <c r="I20" s="40"/>
      <c r="J20" s="40"/>
    </row>
    <row r="22" spans="1:10" ht="17.25">
      <c r="A22" s="154" t="s">
        <v>99</v>
      </c>
      <c r="B22" s="154"/>
      <c r="C22" s="154"/>
      <c r="D22" s="40"/>
      <c r="E22" s="17" t="s">
        <v>100</v>
      </c>
    </row>
  </sheetData>
  <mergeCells count="12">
    <mergeCell ref="I18:J18"/>
    <mergeCell ref="A1:J1"/>
    <mergeCell ref="A4:B4"/>
    <mergeCell ref="C4:D4"/>
    <mergeCell ref="E4:F4"/>
    <mergeCell ref="G4:H4"/>
    <mergeCell ref="I4:J4"/>
    <mergeCell ref="A22:C22"/>
    <mergeCell ref="A18:B18"/>
    <mergeCell ref="C18:D18"/>
    <mergeCell ref="E18:F18"/>
    <mergeCell ref="G18:H18"/>
  </mergeCells>
  <phoneticPr fontId="3" type="noConversion"/>
  <pageMargins left="0.39370078740157483" right="0.4724409448818898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K18" sqref="K18"/>
    </sheetView>
  </sheetViews>
  <sheetFormatPr defaultRowHeight="16.5"/>
  <cols>
    <col min="1" max="1" width="11.75" style="17" customWidth="1"/>
    <col min="2" max="2" width="9.625" style="17" customWidth="1"/>
    <col min="3" max="3" width="10.25" style="17" customWidth="1"/>
    <col min="4" max="16384" width="9" style="17"/>
  </cols>
  <sheetData>
    <row r="1" spans="1:13" ht="25.5">
      <c r="A1" s="105" t="s">
        <v>174</v>
      </c>
      <c r="B1" s="105"/>
      <c r="C1" s="105"/>
      <c r="D1" s="105"/>
      <c r="E1" s="105"/>
      <c r="F1" s="105"/>
      <c r="G1" s="105"/>
      <c r="H1" s="105"/>
      <c r="I1" s="105"/>
      <c r="J1" s="48"/>
      <c r="K1" s="3"/>
    </row>
    <row r="2" spans="1:13">
      <c r="A2" s="106" t="s">
        <v>201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s="11" customFormat="1" ht="20.100000000000001" customHeight="1">
      <c r="A3" s="108" t="s">
        <v>200</v>
      </c>
      <c r="B3" s="89"/>
      <c r="C3" s="89"/>
      <c r="D3" s="89"/>
      <c r="E3" s="89"/>
      <c r="F3" s="12"/>
      <c r="G3" s="12"/>
      <c r="H3" s="12"/>
      <c r="I3" s="12"/>
      <c r="J3" s="12"/>
      <c r="K3" s="13"/>
    </row>
    <row r="4" spans="1:13" s="11" customFormat="1" ht="20.100000000000001" customHeight="1">
      <c r="A4" s="49"/>
      <c r="B4" s="43"/>
      <c r="C4" s="43"/>
      <c r="D4" s="43"/>
      <c r="E4" s="43"/>
      <c r="F4" s="12"/>
      <c r="G4" s="12"/>
      <c r="H4" s="12"/>
      <c r="I4" s="12"/>
      <c r="J4" s="12"/>
      <c r="K4" s="13"/>
    </row>
    <row r="5" spans="1:13" ht="20.100000000000001" customHeight="1">
      <c r="A5" s="108" t="s">
        <v>147</v>
      </c>
      <c r="B5" s="157"/>
      <c r="C5" s="157"/>
      <c r="D5" s="157"/>
      <c r="E5" s="157"/>
      <c r="F5" s="158"/>
      <c r="G5" s="158"/>
      <c r="H5" s="158"/>
      <c r="I5" s="158"/>
      <c r="J5" s="53"/>
      <c r="K5" s="3"/>
    </row>
    <row r="6" spans="1:13" ht="20.100000000000001" customHeight="1">
      <c r="A6" s="93" t="s">
        <v>4</v>
      </c>
      <c r="B6" s="99" t="s">
        <v>142</v>
      </c>
      <c r="C6" s="160"/>
      <c r="D6" s="160"/>
      <c r="E6" s="100"/>
      <c r="F6" s="93" t="s">
        <v>148</v>
      </c>
      <c r="G6" s="93" t="s">
        <v>149</v>
      </c>
      <c r="H6" s="93" t="s">
        <v>150</v>
      </c>
      <c r="I6" s="93" t="s">
        <v>151</v>
      </c>
      <c r="J6" s="93" t="s">
        <v>152</v>
      </c>
      <c r="K6" s="3"/>
      <c r="L6" s="93" t="s">
        <v>153</v>
      </c>
    </row>
    <row r="7" spans="1:13" ht="36" customHeight="1">
      <c r="A7" s="159"/>
      <c r="B7" s="45" t="s">
        <v>143</v>
      </c>
      <c r="C7" s="45" t="s">
        <v>144</v>
      </c>
      <c r="D7" s="45" t="s">
        <v>145</v>
      </c>
      <c r="E7" s="45" t="s">
        <v>146</v>
      </c>
      <c r="F7" s="159"/>
      <c r="G7" s="159"/>
      <c r="H7" s="159"/>
      <c r="I7" s="159"/>
      <c r="J7" s="159"/>
      <c r="L7" s="159"/>
    </row>
    <row r="8" spans="1:13" ht="20.100000000000001" customHeight="1">
      <c r="A8" s="7">
        <f>B8+F8+G8+H8+I8+J8</f>
        <v>0</v>
      </c>
      <c r="B8" s="7">
        <f>SUM(C8:E8)</f>
        <v>0</v>
      </c>
      <c r="C8" s="8"/>
      <c r="D8" s="8"/>
      <c r="E8" s="8"/>
      <c r="F8" s="52"/>
      <c r="G8" s="52"/>
      <c r="H8" s="52"/>
      <c r="I8" s="52"/>
      <c r="J8" s="52"/>
      <c r="K8" s="54"/>
      <c r="L8" s="52"/>
    </row>
    <row r="9" spans="1:13" ht="20.100000000000001" customHeight="1">
      <c r="A9" s="108"/>
      <c r="B9" s="157"/>
      <c r="C9" s="157"/>
      <c r="D9" s="157"/>
      <c r="E9" s="157"/>
      <c r="F9" s="158"/>
      <c r="G9" s="158"/>
      <c r="H9" s="158"/>
      <c r="I9" s="158"/>
      <c r="J9" s="44"/>
      <c r="K9" s="3"/>
    </row>
    <row r="10" spans="1:13" ht="20.100000000000001" customHeight="1">
      <c r="A10" s="108" t="s">
        <v>154</v>
      </c>
      <c r="B10" s="157"/>
      <c r="C10" s="157"/>
      <c r="D10" s="157"/>
      <c r="E10" s="157"/>
      <c r="F10" s="158"/>
      <c r="G10" s="158"/>
      <c r="H10" s="158"/>
      <c r="I10" s="158"/>
      <c r="J10" s="44"/>
      <c r="K10" s="3"/>
    </row>
    <row r="11" spans="1:13" ht="20.100000000000001" customHeight="1">
      <c r="A11" s="46" t="s">
        <v>155</v>
      </c>
      <c r="B11" s="45" t="s">
        <v>156</v>
      </c>
      <c r="C11" s="45" t="s">
        <v>157</v>
      </c>
      <c r="D11" s="45" t="s">
        <v>158</v>
      </c>
      <c r="E11" s="47" t="s">
        <v>159</v>
      </c>
      <c r="F11" s="59" t="s">
        <v>160</v>
      </c>
      <c r="G11" s="60" t="s">
        <v>161</v>
      </c>
      <c r="H11" s="2"/>
      <c r="I11" s="3"/>
      <c r="J11" s="3"/>
    </row>
    <row r="12" spans="1:13" ht="20.100000000000001" customHeight="1">
      <c r="A12" s="7">
        <f>SUM(B12:G12)</f>
        <v>0</v>
      </c>
      <c r="B12" s="52"/>
      <c r="C12" s="8"/>
      <c r="D12" s="8"/>
      <c r="E12" s="8"/>
      <c r="F12" s="58"/>
      <c r="G12" s="58"/>
      <c r="H12" s="2"/>
      <c r="I12" s="3"/>
      <c r="J12" s="3"/>
    </row>
    <row r="13" spans="1:13" ht="20.100000000000001" customHeight="1">
      <c r="A13" s="55"/>
      <c r="B13" s="55"/>
      <c r="C13" s="56"/>
      <c r="D13" s="56"/>
      <c r="E13" s="56"/>
      <c r="F13" s="56"/>
      <c r="G13" s="56"/>
      <c r="H13" s="2"/>
      <c r="I13" s="3"/>
      <c r="J13" s="3"/>
    </row>
    <row r="14" spans="1:13" ht="20.100000000000001" customHeight="1">
      <c r="A14" s="108" t="s">
        <v>162</v>
      </c>
      <c r="B14" s="157"/>
      <c r="C14" s="157"/>
      <c r="D14" s="157"/>
      <c r="E14" s="157"/>
      <c r="F14" s="158"/>
      <c r="G14" s="158"/>
      <c r="H14" s="158"/>
      <c r="I14" s="158"/>
      <c r="J14" s="44"/>
      <c r="K14" s="3"/>
    </row>
    <row r="15" spans="1:13" ht="34.5" customHeight="1">
      <c r="A15" s="61" t="s">
        <v>155</v>
      </c>
      <c r="B15" s="59" t="s">
        <v>163</v>
      </c>
      <c r="C15" s="59" t="s">
        <v>164</v>
      </c>
      <c r="D15" s="59" t="s">
        <v>165</v>
      </c>
      <c r="E15" s="59" t="s">
        <v>166</v>
      </c>
      <c r="F15" s="59" t="s">
        <v>167</v>
      </c>
      <c r="G15" s="64" t="s">
        <v>1</v>
      </c>
      <c r="H15" s="57"/>
      <c r="I15" s="3"/>
      <c r="J15" s="2"/>
      <c r="K15" s="2"/>
      <c r="L15" s="2"/>
      <c r="M15" s="2"/>
    </row>
    <row r="16" spans="1:13" ht="20.100000000000001" customHeight="1">
      <c r="A16" s="62">
        <f>SUM(B16:G16)</f>
        <v>0</v>
      </c>
      <c r="B16" s="63"/>
      <c r="C16" s="63"/>
      <c r="D16" s="63"/>
      <c r="E16" s="63"/>
      <c r="F16" s="63"/>
      <c r="G16" s="63"/>
      <c r="H16" s="56"/>
      <c r="I16" s="3"/>
      <c r="J16" s="2"/>
      <c r="K16" s="2"/>
      <c r="L16" s="2"/>
      <c r="M16" s="2"/>
    </row>
    <row r="18" spans="1:2">
      <c r="A18" s="65" t="s">
        <v>170</v>
      </c>
    </row>
    <row r="19" spans="1:2">
      <c r="A19" s="60" t="s">
        <v>171</v>
      </c>
      <c r="B19" s="60" t="s">
        <v>176</v>
      </c>
    </row>
    <row r="20" spans="1:2">
      <c r="A20" s="63"/>
      <c r="B20" s="63"/>
    </row>
  </sheetData>
  <mergeCells count="15">
    <mergeCell ref="A14:I14"/>
    <mergeCell ref="A9:I9"/>
    <mergeCell ref="A1:I1"/>
    <mergeCell ref="A3:E3"/>
    <mergeCell ref="A5:I5"/>
    <mergeCell ref="A2:L2"/>
    <mergeCell ref="L6:L7"/>
    <mergeCell ref="J6:J7"/>
    <mergeCell ref="A10:I10"/>
    <mergeCell ref="A6:A7"/>
    <mergeCell ref="B6:E6"/>
    <mergeCell ref="F6:F7"/>
    <mergeCell ref="G6:G7"/>
    <mergeCell ref="H6:H7"/>
    <mergeCell ref="I6:I7"/>
  </mergeCells>
  <phoneticPr fontId="23" type="noConversion"/>
  <pageMargins left="0.70866141732283472" right="0.35433070866141736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비상구지킴이</vt:lpstr>
      <vt:lpstr>비상구단속</vt:lpstr>
      <vt:lpstr>안전점검의날</vt:lpstr>
      <vt:lpstr>기타</vt:lpstr>
      <vt:lpstr>캠페인운영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2013-02-28T00:13:35Z</cp:lastPrinted>
  <dcterms:created xsi:type="dcterms:W3CDTF">2010-08-24T01:27:58Z</dcterms:created>
  <dcterms:modified xsi:type="dcterms:W3CDTF">2015-04-01T07:08:09Z</dcterms:modified>
</cp:coreProperties>
</file>